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unnk9rl0a0y411_3c3a\msg\file\2026-10\"/>
    </mc:Choice>
  </mc:AlternateContent>
  <bookViews>
    <workbookView windowWidth="27945" windowHeight="11925"/>
  </bookViews>
  <sheets>
    <sheet name="我院" sheetId="2" r:id="rId1"/>
  </sheets>
  <definedNames>
    <definedName name="_xlnm._FilterDatabase" localSheetId="0" hidden="1">我院!$A$1:$E$354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42" authorId="0">
      <text>
        <r>
          <rPr>
            <sz val="9"/>
            <rFont val="宋体"/>
            <charset val="134"/>
          </rPr>
          <t>取出费映射置入术</t>
        </r>
      </text>
    </comment>
    <comment ref="C191" authorId="0">
      <text>
        <r>
          <rPr>
            <sz val="9"/>
            <rFont val="宋体"/>
            <charset val="134"/>
          </rPr>
          <t>注意内外痔说明</t>
        </r>
      </text>
    </comment>
    <comment ref="C205" authorId="0">
      <text>
        <r>
          <rPr>
            <sz val="9"/>
            <rFont val="宋体"/>
            <charset val="134"/>
          </rPr>
          <t>映射为高位肛瘘切除术，存在不符</t>
        </r>
      </text>
    </comment>
    <comment ref="D314" authorId="0">
      <text>
        <r>
          <rPr>
            <sz val="9"/>
            <rFont val="宋体"/>
            <charset val="134"/>
          </rPr>
          <t>95-5</t>
        </r>
      </text>
    </comment>
    <comment ref="D316" authorId="0">
      <text>
        <r>
          <rPr>
            <sz val="9"/>
            <rFont val="宋体"/>
            <charset val="134"/>
          </rPr>
          <t>95-5</t>
        </r>
      </text>
    </comment>
    <comment ref="D317" authorId="0">
      <text>
        <r>
          <rPr>
            <sz val="9"/>
            <rFont val="宋体"/>
            <charset val="134"/>
          </rPr>
          <t>95-5</t>
        </r>
      </text>
    </comment>
    <comment ref="D318" authorId="0">
      <text>
        <r>
          <rPr>
            <sz val="9"/>
            <rFont val="宋体"/>
            <charset val="134"/>
          </rPr>
          <t>95-5</t>
        </r>
      </text>
    </comment>
    <comment ref="D337" authorId="0">
      <text>
        <r>
          <rPr>
            <sz val="9"/>
            <rFont val="宋体"/>
            <charset val="134"/>
          </rPr>
          <t>38-5</t>
        </r>
      </text>
    </comment>
    <comment ref="D338" authorId="0">
      <text>
        <r>
          <rPr>
            <sz val="9"/>
            <rFont val="宋体"/>
            <charset val="134"/>
          </rPr>
          <t>38-5</t>
        </r>
      </text>
    </comment>
    <comment ref="D339" authorId="0">
      <text>
        <r>
          <rPr>
            <sz val="9"/>
            <rFont val="宋体"/>
            <charset val="134"/>
          </rPr>
          <t>128-5</t>
        </r>
      </text>
    </comment>
    <comment ref="D340" authorId="0">
      <text>
        <r>
          <rPr>
            <sz val="9"/>
            <rFont val="宋体"/>
            <charset val="134"/>
          </rPr>
          <t>285-5</t>
        </r>
      </text>
    </comment>
    <comment ref="D341" authorId="0">
      <text>
        <r>
          <rPr>
            <sz val="9"/>
            <rFont val="宋体"/>
            <charset val="134"/>
          </rPr>
          <t>950-5</t>
        </r>
      </text>
    </comment>
    <comment ref="D342" authorId="0">
      <text>
        <r>
          <rPr>
            <sz val="9"/>
            <rFont val="宋体"/>
            <charset val="134"/>
          </rPr>
          <t>285-5</t>
        </r>
      </text>
    </comment>
    <comment ref="D343" authorId="0">
      <text>
        <r>
          <rPr>
            <sz val="9"/>
            <rFont val="宋体"/>
            <charset val="134"/>
          </rPr>
          <t>732-5</t>
        </r>
      </text>
    </comment>
  </commentList>
</comments>
</file>

<file path=xl/sharedStrings.xml><?xml version="1.0" encoding="utf-8"?>
<sst xmlns="http://schemas.openxmlformats.org/spreadsheetml/2006/main" count="1417" uniqueCount="732">
  <si>
    <t>科目类别</t>
  </si>
  <si>
    <t>项目编码</t>
  </si>
  <si>
    <t>项目名称</t>
  </si>
  <si>
    <t>单价</t>
  </si>
  <si>
    <t>计价单位</t>
  </si>
  <si>
    <t>消化类</t>
  </si>
  <si>
    <t>012410000020000</t>
  </si>
  <si>
    <t>消化道压力测定费</t>
  </si>
  <si>
    <t>项</t>
  </si>
  <si>
    <t>012410000060000</t>
  </si>
  <si>
    <t>呼气试验费（幽门螺旋杆菌检测）</t>
  </si>
  <si>
    <t>次</t>
  </si>
  <si>
    <t>012410000080000</t>
  </si>
  <si>
    <t>胃肠传输时间检查费</t>
  </si>
  <si>
    <t>012410000100000</t>
  </si>
  <si>
    <t>胶囊内镜检查费（非操控）</t>
  </si>
  <si>
    <t>012410000120000</t>
  </si>
  <si>
    <t>上消化道内镜检查费（常规）</t>
  </si>
  <si>
    <t>012410000130000</t>
  </si>
  <si>
    <t>下消化道内镜检查费（常规）</t>
  </si>
  <si>
    <t>012410000140000</t>
  </si>
  <si>
    <t>上消化道内镜检查费（超声内镜）</t>
  </si>
  <si>
    <t>012410000140001</t>
  </si>
  <si>
    <t>上消化道内镜检查费（超声内镜）
-胆/胰超声内镜检查（加收）</t>
  </si>
  <si>
    <t>012410000150000</t>
  </si>
  <si>
    <t>下消化道内镜检查费（超声内镜）</t>
  </si>
  <si>
    <t>012301010050000</t>
  </si>
  <si>
    <t>无创逆行胰胆管造影费</t>
  </si>
  <si>
    <t>012301010060000</t>
  </si>
  <si>
    <t>经皮经肝胆管造影费</t>
  </si>
  <si>
    <t>013109000040000</t>
  </si>
  <si>
    <t>经皮经肝穿刺胆管外引流费</t>
  </si>
  <si>
    <t>013109000040100</t>
  </si>
  <si>
    <t>经皮经肝穿刺胆管外引流费-经皮
经肝穿刺胆囊外引流费（扩展）</t>
  </si>
  <si>
    <t>013109000050000</t>
  </si>
  <si>
    <t>经皮经肝穿刺胆管内引流费</t>
  </si>
  <si>
    <t>013109000050100</t>
  </si>
  <si>
    <t>经皮经肝穿刺胆管内引流费-经皮
经肝穿刺胆囊内引流费（扩展）</t>
  </si>
  <si>
    <t>013310000010000</t>
  </si>
  <si>
    <t>无创胆管外引流费</t>
  </si>
  <si>
    <t>013310000010001</t>
  </si>
  <si>
    <t>无创胆管外引流费-儿童（加收）</t>
  </si>
  <si>
    <t>013310000010011</t>
  </si>
  <si>
    <t>无创胆管外引流费-内穿刺引流
（加收）</t>
  </si>
  <si>
    <t>013310000010100</t>
  </si>
  <si>
    <t>无创胆管外引流费-无创胰管外引流（扩展）</t>
  </si>
  <si>
    <t>013310000020000</t>
  </si>
  <si>
    <t>无创胆管内引流费</t>
  </si>
  <si>
    <t>013310000020001</t>
  </si>
  <si>
    <t>无创胆管内引流费-儿童（加收）</t>
  </si>
  <si>
    <t>013310000020011</t>
  </si>
  <si>
    <t>无创胆管内引流费-内穿刺引流
（加收）</t>
  </si>
  <si>
    <t>013310000020100</t>
  </si>
  <si>
    <t>无创胆管内引流费-无创胰管内引流（扩展）</t>
  </si>
  <si>
    <t>013109000060000</t>
  </si>
  <si>
    <t>腹腔脏器穿刺治疗费（常规）</t>
  </si>
  <si>
    <t>013109000070000</t>
  </si>
  <si>
    <t>腹腔脏器穿刺治疗费（特殊）</t>
  </si>
  <si>
    <t>013109000080000</t>
  </si>
  <si>
    <t>消化内镜治疗费（常规）</t>
  </si>
  <si>
    <t>013109000090000</t>
  </si>
  <si>
    <t>消化内镜治疗费（特殊）</t>
  </si>
  <si>
    <t>013310000030000</t>
  </si>
  <si>
    <t>无创消化道静脉曲张治疗费</t>
  </si>
  <si>
    <t>013310000030001</t>
  </si>
  <si>
    <t>无创消化道静脉曲张治疗费-儿童
（加收）</t>
  </si>
  <si>
    <t>013310000040000</t>
  </si>
  <si>
    <t>无创消化道息肉去除费</t>
  </si>
  <si>
    <t>部位/次</t>
  </si>
  <si>
    <t>013310000040000-1</t>
  </si>
  <si>
    <t>无创消化道息肉去除费-每增加1个息肉加收</t>
  </si>
  <si>
    <t>息肉</t>
  </si>
  <si>
    <t>013310000040001</t>
  </si>
  <si>
    <t>无创消化道息肉去除费-儿童（加收）</t>
  </si>
  <si>
    <t>013310000050000</t>
  </si>
  <si>
    <t>无创消化道病变切除费</t>
  </si>
  <si>
    <t>013310000050000-1</t>
  </si>
  <si>
    <t>无创消化道病变切除费-同一部位的多发病灶</t>
  </si>
  <si>
    <t>多发病灶</t>
  </si>
  <si>
    <t>013310000050001</t>
  </si>
  <si>
    <t>无创消化道病变切除费-儿童（加收）</t>
  </si>
  <si>
    <t>013310000070000</t>
  </si>
  <si>
    <t>无创消化道异物取出费</t>
  </si>
  <si>
    <t>部位</t>
  </si>
  <si>
    <t>013310000070001</t>
  </si>
  <si>
    <t>无创消化道异物取出费-儿童（加收）</t>
  </si>
  <si>
    <t>013310000070011</t>
  </si>
  <si>
    <t>无创消化道异物取出费-异物直径
大于5cm（加收）</t>
  </si>
  <si>
    <t>013310000090000</t>
  </si>
  <si>
    <t>无创消化道支架置入费</t>
  </si>
  <si>
    <t>013310000090001</t>
  </si>
  <si>
    <t>无创消化道支架置入费-儿童（加收）</t>
  </si>
  <si>
    <t>013310000100000</t>
  </si>
  <si>
    <t>无创消化道支架取出费</t>
  </si>
  <si>
    <t>013310000100001</t>
  </si>
  <si>
    <t>无创消化道支架取出费-儿童（加收）</t>
  </si>
  <si>
    <t>013310000140000</t>
  </si>
  <si>
    <t>经皮穿刺胆囊碎石取石费</t>
  </si>
  <si>
    <t>013310000140001</t>
  </si>
  <si>
    <t>经皮穿刺胆囊碎石取石费-儿童
（加收）</t>
  </si>
  <si>
    <t>013310000140100</t>
  </si>
  <si>
    <t>经皮穿刺胆囊碎石取石费-经皮穿
刺胆管碎石取石费（扩展）</t>
  </si>
  <si>
    <t>013310000150000</t>
  </si>
  <si>
    <t>无创消化道肌切开费</t>
  </si>
  <si>
    <t>013310000150001</t>
  </si>
  <si>
    <t>无创消化道肌切开费-儿童（加收）</t>
  </si>
  <si>
    <t>013310000160000</t>
  </si>
  <si>
    <t>无创消化道造瘘/口置管费</t>
  </si>
  <si>
    <t>013310000160001</t>
  </si>
  <si>
    <t>无创消化道造瘘/口置管费-儿童
（加收）</t>
  </si>
  <si>
    <t>013310000170000</t>
  </si>
  <si>
    <t>无创消化道造瘘/口管取出费</t>
  </si>
  <si>
    <t>013310000170001</t>
  </si>
  <si>
    <t>无创消化道造瘘/口管取出费-儿童
（加收）</t>
  </si>
  <si>
    <t>013310000170100</t>
  </si>
  <si>
    <t>无创消化道造瘘/口管取出费-无创
消化道造瘘/口管调整（扩展）</t>
  </si>
  <si>
    <t>013310000180000</t>
  </si>
  <si>
    <t>无创消化道置管更换费</t>
  </si>
  <si>
    <t>013310000180001</t>
  </si>
  <si>
    <t>无创消化道置管更换费-儿童（加收）</t>
  </si>
  <si>
    <t>013310000190000</t>
  </si>
  <si>
    <t>无创胃空肠吻合费</t>
  </si>
  <si>
    <t>013310000190001</t>
  </si>
  <si>
    <t>无创胃空肠吻合费-儿童（加收）</t>
  </si>
  <si>
    <t>013310000200000</t>
  </si>
  <si>
    <t>食管病变切除费</t>
  </si>
  <si>
    <t>013310000200001</t>
  </si>
  <si>
    <t>食管病变切除费-儿童（加收）</t>
  </si>
  <si>
    <t>013310000200011</t>
  </si>
  <si>
    <t>食管病变切除费-多病变切除（加收）</t>
  </si>
  <si>
    <t>013310000210000</t>
  </si>
  <si>
    <t>食管部分切除费</t>
  </si>
  <si>
    <t>013310000210001</t>
  </si>
  <si>
    <t>食管部分切除费-儿童（加收）</t>
  </si>
  <si>
    <t>013310000210011</t>
  </si>
  <si>
    <t>食管部分切除费-恶性肿瘤切除
（加收）</t>
  </si>
  <si>
    <t>013310000210021</t>
  </si>
  <si>
    <t>食管部分切除费-胃/肠代食管吻合
（加收）</t>
  </si>
  <si>
    <t>013310000220000</t>
  </si>
  <si>
    <t>食管全切除费</t>
  </si>
  <si>
    <t>013310000220001</t>
  </si>
  <si>
    <t>食管全切除费-儿童（加收）</t>
  </si>
  <si>
    <t>013310000220011</t>
  </si>
  <si>
    <t>食管全切除费-恶性肿瘤扩大根治
性切除（加收）</t>
  </si>
  <si>
    <t>013310000220021</t>
  </si>
  <si>
    <t>食管全切除费-胃/肠代食管吻合
（加收）</t>
  </si>
  <si>
    <t>013310000230000</t>
  </si>
  <si>
    <t>食管切开异物取出费</t>
  </si>
  <si>
    <t>013310000230001</t>
  </si>
  <si>
    <t>食管切开异物取出费-儿童（加收）</t>
  </si>
  <si>
    <t>013310000240000</t>
  </si>
  <si>
    <t>食管狭窄成形费</t>
  </si>
  <si>
    <t>013310000240001</t>
  </si>
  <si>
    <t>食管狭窄成形费-儿童（加收）</t>
  </si>
  <si>
    <t>013310000250000</t>
  </si>
  <si>
    <t>食管造瘘/口费</t>
  </si>
  <si>
    <t>013310000250001</t>
  </si>
  <si>
    <t>食管造瘘/口费-儿童（加收）</t>
  </si>
  <si>
    <t>013310000260000</t>
  </si>
  <si>
    <t>食管修补费</t>
  </si>
  <si>
    <t>013310000260001</t>
  </si>
  <si>
    <t>食管修补费-儿童（加收）</t>
  </si>
  <si>
    <t>013310000260011</t>
  </si>
  <si>
    <t>食管修补费-多部位修补（加收）</t>
  </si>
  <si>
    <t>013310000270000</t>
  </si>
  <si>
    <t>胃部分切除费</t>
  </si>
  <si>
    <t>013310000270001</t>
  </si>
  <si>
    <t>胃部分切除费-儿童（加收）</t>
  </si>
  <si>
    <t>013310000270011</t>
  </si>
  <si>
    <t>胃部分切除费-多病变切除（加收）</t>
  </si>
  <si>
    <t>013310000270021</t>
  </si>
  <si>
    <t>胃部分切除费-病变累及贲门（加收）</t>
  </si>
  <si>
    <t>013310000280000</t>
  </si>
  <si>
    <t>胃大部切除费</t>
  </si>
  <si>
    <t>013310000280001</t>
  </si>
  <si>
    <t>胃大部切除费-儿童（加收）</t>
  </si>
  <si>
    <t>013310000280011</t>
  </si>
  <si>
    <t>胃大部切除费-恶性肿瘤扩大根治
性切除（加收）</t>
  </si>
  <si>
    <t>013310000280021</t>
  </si>
  <si>
    <t>胃大部切除费-近端胃大部切除
（加收）</t>
  </si>
  <si>
    <t>013310000290000</t>
  </si>
  <si>
    <t>胃全切除费</t>
  </si>
  <si>
    <t>013310000290001</t>
  </si>
  <si>
    <t>胃全切除费-儿童（加收）</t>
  </si>
  <si>
    <t>013310000290011</t>
  </si>
  <si>
    <t>胃全切除费-恶性肿瘤扩大根治性
切除（加收）</t>
  </si>
  <si>
    <t>013310000300000</t>
  </si>
  <si>
    <t>胃减容费</t>
  </si>
  <si>
    <t>013310000300001</t>
  </si>
  <si>
    <t>胃减容费-儿童（加收）</t>
  </si>
  <si>
    <t>013310000310000</t>
  </si>
  <si>
    <t>胃肠括约肌成形费</t>
  </si>
  <si>
    <t>013310000310001</t>
  </si>
  <si>
    <t>胃肠括约肌成形费-儿童（加收）</t>
  </si>
  <si>
    <t>013310000320000</t>
  </si>
  <si>
    <t>胃切开异物取出费</t>
  </si>
  <si>
    <t>013310000320001</t>
  </si>
  <si>
    <t>胃切开异物取出费-儿童（加收）</t>
  </si>
  <si>
    <t>013310000330000</t>
  </si>
  <si>
    <t>胃修补费</t>
  </si>
  <si>
    <t>013310000330001</t>
  </si>
  <si>
    <t>胃修补费-儿童（加收）</t>
  </si>
  <si>
    <t>013310000330011</t>
  </si>
  <si>
    <t>胃修补费-多部位修补（加收）</t>
  </si>
  <si>
    <t>013310000340000</t>
  </si>
  <si>
    <t>胃肠灌注造瘘/口费</t>
  </si>
  <si>
    <t>013310000340001</t>
  </si>
  <si>
    <t>胃肠灌注造瘘/口费-儿童（加收）</t>
  </si>
  <si>
    <t>013310000350000</t>
  </si>
  <si>
    <t>消化道转流费（常规）</t>
  </si>
  <si>
    <t>013310000350001</t>
  </si>
  <si>
    <t>消化道转流费（常规） -儿童（加收）</t>
  </si>
  <si>
    <t>013310000360000</t>
  </si>
  <si>
    <t>消化道转流费（复杂）</t>
  </si>
  <si>
    <t>013310000360001</t>
  </si>
  <si>
    <t>消化道转流费（复杂） -儿童（加收）</t>
  </si>
  <si>
    <t>013310000370000</t>
  </si>
  <si>
    <t>小肠部分切除费</t>
  </si>
  <si>
    <t>013310000370001</t>
  </si>
  <si>
    <t>小肠部分切除费-儿童（加收）</t>
  </si>
  <si>
    <t>013310000370011</t>
  </si>
  <si>
    <t>小肠部分切除费-恶性肿瘤切除
（加收）</t>
  </si>
  <si>
    <t>013310000370021</t>
  </si>
  <si>
    <t>小肠部分切除费-两个及以上肠段
切除（加收）</t>
  </si>
  <si>
    <t>013310000380000</t>
  </si>
  <si>
    <t>肠修补费</t>
  </si>
  <si>
    <t>013310000380001</t>
  </si>
  <si>
    <t>肠修补费-儿童（加收）</t>
  </si>
  <si>
    <t>013310000380011</t>
  </si>
  <si>
    <t>肠修补费-多部位修补（加收）</t>
  </si>
  <si>
    <t>013310000390000</t>
  </si>
  <si>
    <t>肠道狭窄成形费</t>
  </si>
  <si>
    <t>013310000390001</t>
  </si>
  <si>
    <t>肠道狭窄成形费-儿童（加收）</t>
  </si>
  <si>
    <t>013310000390011</t>
  </si>
  <si>
    <t>肠道狭窄成形费-肠道闭锁成形
（加收）</t>
  </si>
  <si>
    <t>013310000390021</t>
  </si>
  <si>
    <t>肠道狭窄成形费-两处及以上肠道
狭窄成形（加收）</t>
  </si>
  <si>
    <t>013310000410000</t>
  </si>
  <si>
    <t>肠粘连松解费（常规）</t>
  </si>
  <si>
    <t>013310000410001</t>
  </si>
  <si>
    <t>肠粘连松解费（常规） -儿童（加收）</t>
  </si>
  <si>
    <t>013310000420000</t>
  </si>
  <si>
    <t>肠粘连松解费（复杂）</t>
  </si>
  <si>
    <t>013310000420001</t>
  </si>
  <si>
    <t>肠粘连松解费（复杂） -儿童（加收）</t>
  </si>
  <si>
    <t>013310000430000</t>
  </si>
  <si>
    <t>肠复位费</t>
  </si>
  <si>
    <t>013310000430001</t>
  </si>
  <si>
    <t>肠复位费-儿童（加收）</t>
  </si>
  <si>
    <t>013310000430011</t>
  </si>
  <si>
    <t>肠复位费-肠旋转不良矫治（加收）</t>
  </si>
  <si>
    <t>013310000430100</t>
  </si>
  <si>
    <t>肠复位费-胃复位（扩展）</t>
  </si>
  <si>
    <t>013310000440000</t>
  </si>
  <si>
    <t>腹腔探查费</t>
  </si>
  <si>
    <t>013310000440001</t>
  </si>
  <si>
    <t>腹腔探查费-儿童（加收）</t>
  </si>
  <si>
    <t>013310000450000</t>
  </si>
  <si>
    <t>阑尾切除费</t>
  </si>
  <si>
    <t>013310000450001</t>
  </si>
  <si>
    <t>阑尾切除费-儿童（加收）</t>
  </si>
  <si>
    <t>013310000450011</t>
  </si>
  <si>
    <t>阑尾切除费-穿孔/坏疽阑尾（加收）</t>
  </si>
  <si>
    <t>013310000460000</t>
  </si>
  <si>
    <t>结肠部分切除费</t>
  </si>
  <si>
    <t>013310000460001</t>
  </si>
  <si>
    <t>结肠部分切除费-儿童（加收）</t>
  </si>
  <si>
    <t>013310000460011</t>
  </si>
  <si>
    <t>结肠部分切除费-恶性肿瘤切除
（加收）</t>
  </si>
  <si>
    <t>013310000460012</t>
  </si>
  <si>
    <t>结肠部分切除费-恶性肿瘤扩大根
治性切除（加收）</t>
  </si>
  <si>
    <t>013310000460021</t>
  </si>
  <si>
    <t>结肠部分切除费-两个及以上肠段
切除（加收）</t>
  </si>
  <si>
    <t>013310000470000</t>
  </si>
  <si>
    <t>结肠全切除费</t>
  </si>
  <si>
    <t>013310000470001</t>
  </si>
  <si>
    <t>结肠全切除费-儿童（加收）</t>
  </si>
  <si>
    <t>013310000470011</t>
  </si>
  <si>
    <t>结肠全切除费-恶性肿瘤扩大根治
性切除（加收）</t>
  </si>
  <si>
    <t>013310000480000</t>
  </si>
  <si>
    <t>肠储存袋成形费</t>
  </si>
  <si>
    <t>013310000480001</t>
  </si>
  <si>
    <t>肠储存袋成形费-儿童（加收）</t>
  </si>
  <si>
    <t>013310000490000</t>
  </si>
  <si>
    <t>结肠造瘘/口费</t>
  </si>
  <si>
    <t>013310000490001</t>
  </si>
  <si>
    <t>结肠造瘘/口费-儿童（加收）</t>
  </si>
  <si>
    <t>013310000490100</t>
  </si>
  <si>
    <t>结肠造瘘/口费-回肠造瘘/口（扩展）</t>
  </si>
  <si>
    <t>013310000500000</t>
  </si>
  <si>
    <t>结肠悬吊费</t>
  </si>
  <si>
    <t>013310000500001</t>
  </si>
  <si>
    <t>结肠悬吊费-儿童（加收）</t>
  </si>
  <si>
    <t>013310000510000</t>
  </si>
  <si>
    <t>肠造瘘/口还纳费</t>
  </si>
  <si>
    <t>013310000510001</t>
  </si>
  <si>
    <t>肠造瘘/口还纳费-儿童（加收）</t>
  </si>
  <si>
    <t>013310000520000</t>
  </si>
  <si>
    <t>直肠病变切除费</t>
  </si>
  <si>
    <t>013310000520001</t>
  </si>
  <si>
    <t>直肠病变切除费-儿童（加收）</t>
  </si>
  <si>
    <t>013310000530000</t>
  </si>
  <si>
    <t>直肠部分切除费</t>
  </si>
  <si>
    <t>013310000530001</t>
  </si>
  <si>
    <t>直肠部分切除费-儿童（加收）</t>
  </si>
  <si>
    <t>013310000530011</t>
  </si>
  <si>
    <t>直肠部分切除费-恶性肿瘤切除
（加收）</t>
  </si>
  <si>
    <t>013310000530012</t>
  </si>
  <si>
    <t>直肠部分切除费-恶性肿瘤扩大根
治性切除（加收）</t>
  </si>
  <si>
    <t>013310000540000</t>
  </si>
  <si>
    <t>直肠全切除费</t>
  </si>
  <si>
    <t>013310000540001</t>
  </si>
  <si>
    <t>直肠全切除费-儿童（加收）</t>
  </si>
  <si>
    <t>013310000540011</t>
  </si>
  <si>
    <t>直肠全切除费-恶性肿瘤扩大根治
性切除（加收）</t>
  </si>
  <si>
    <t>013310000550000</t>
  </si>
  <si>
    <t>超低位直肠癌根治费（保肛）</t>
  </si>
  <si>
    <t>013310000550001</t>
  </si>
  <si>
    <t>超低位直肠癌根治费（保肛） -儿童（加收）</t>
  </si>
  <si>
    <t>013310000550011</t>
  </si>
  <si>
    <t>超低位直肠癌根治费（保肛） -经
括约肌间切除（加收）</t>
  </si>
  <si>
    <t>013310000550012</t>
  </si>
  <si>
    <t>超低位直肠癌根治费（保肛） -直
肠经腹肛管拉出切除（加收）</t>
  </si>
  <si>
    <t>013310000550013</t>
  </si>
  <si>
    <t>超低位直肠癌根治费（保肛） -经
肛全直肠系膜切除（加收）</t>
  </si>
  <si>
    <t>013310000560000</t>
  </si>
  <si>
    <t>肠道切开异物取出费</t>
  </si>
  <si>
    <t>013310000560001</t>
  </si>
  <si>
    <t>肠道切开异物取出费-儿童（加收）</t>
  </si>
  <si>
    <t>013310000570000</t>
  </si>
  <si>
    <t>直肠脱垂修复费</t>
  </si>
  <si>
    <t>013310000570001</t>
  </si>
  <si>
    <t>直肠脱垂修复费-儿童（加收）</t>
  </si>
  <si>
    <t>013310000580000</t>
  </si>
  <si>
    <t>直肠前突修补费</t>
  </si>
  <si>
    <t>013310000580001</t>
  </si>
  <si>
    <t>直肠前突修补费-儿童（加收）</t>
  </si>
  <si>
    <t>013310000590000</t>
  </si>
  <si>
    <t>肛门会阴成形费</t>
  </si>
  <si>
    <t>013310000590001</t>
  </si>
  <si>
    <t>肛门会阴成形费-儿童（加收）</t>
  </si>
  <si>
    <t>013310000590100</t>
  </si>
  <si>
    <t>肛门会阴成形费-先天性肛门闭锁
成形（扩展）</t>
  </si>
  <si>
    <t>013310000600000</t>
  </si>
  <si>
    <t>人工肛门括约肌植入费</t>
  </si>
  <si>
    <t>013310000600001</t>
  </si>
  <si>
    <t>人工肛门括约肌植入费-儿童（加收）</t>
  </si>
  <si>
    <t>013310000610000</t>
  </si>
  <si>
    <t>人工肛门括约肌取出费</t>
  </si>
  <si>
    <t>013310000610001</t>
  </si>
  <si>
    <t>人工肛门括约肌取出费-儿童（加收）</t>
  </si>
  <si>
    <t>013310000620000</t>
  </si>
  <si>
    <t>先天性一穴肛矫治费</t>
  </si>
  <si>
    <t>013310000620001</t>
  </si>
  <si>
    <t>先天性一穴肛矫治费-儿童（加收）</t>
  </si>
  <si>
    <t>013310000630000</t>
  </si>
  <si>
    <t>盆腔脓肿切开引流费</t>
  </si>
  <si>
    <t>013310000630001</t>
  </si>
  <si>
    <t>盆腔脓肿切开引流费-儿童（加收）</t>
  </si>
  <si>
    <t>013310000640000</t>
  </si>
  <si>
    <t>腹盆腔异物取出费</t>
  </si>
  <si>
    <t>013310000640001</t>
  </si>
  <si>
    <t>腹盆腔异物取出费-儿童（加收）</t>
  </si>
  <si>
    <t>013310000650000</t>
  </si>
  <si>
    <t>肛门镜检查费</t>
  </si>
  <si>
    <t>013310000650001</t>
  </si>
  <si>
    <t>肛门镜检查费-儿童（加收）</t>
  </si>
  <si>
    <t>013310000660000</t>
  </si>
  <si>
    <t>肛门指检费</t>
  </si>
  <si>
    <t>013310000660001</t>
  </si>
  <si>
    <t>肛门指检费-儿童（加收）</t>
  </si>
  <si>
    <t>013310000670000</t>
  </si>
  <si>
    <t>扩肛治疗费</t>
  </si>
  <si>
    <t>013310000670001</t>
  </si>
  <si>
    <t>扩肛治疗费-儿童（加收）</t>
  </si>
  <si>
    <t>013310000680000</t>
  </si>
  <si>
    <t>直肠内异物取出费</t>
  </si>
  <si>
    <t>013310000680001</t>
  </si>
  <si>
    <t>直肠内异物取出费-儿童（加收）</t>
  </si>
  <si>
    <t>013310000690000</t>
  </si>
  <si>
    <t>外痔切除费</t>
  </si>
  <si>
    <t>013310000690000-1</t>
  </si>
  <si>
    <t>外痔切除费-每增加1个外痔加收</t>
  </si>
  <si>
    <t>每外痔</t>
  </si>
  <si>
    <t>013310000690001</t>
  </si>
  <si>
    <t>外痔切除费-儿童（加收）</t>
  </si>
  <si>
    <t>013310000690011</t>
  </si>
  <si>
    <t>外痔切除费-嵌顿血栓性外痔（加收）</t>
  </si>
  <si>
    <t>013310000700000</t>
  </si>
  <si>
    <t>内痔切除费</t>
  </si>
  <si>
    <t>013310000700000-1</t>
  </si>
  <si>
    <t>内痔切除费-每增加1个外痔加收</t>
  </si>
  <si>
    <t>013310000700001</t>
  </si>
  <si>
    <t>内痔切除费-儿童（加收）</t>
  </si>
  <si>
    <t>013310000710000</t>
  </si>
  <si>
    <t>注射费（痔疮硬化）</t>
  </si>
  <si>
    <t>痔核</t>
  </si>
  <si>
    <t>013310000710000-1</t>
  </si>
  <si>
    <t>注射费（痔疮硬化）-2个及以上痔核</t>
  </si>
  <si>
    <t>2个及以上痔核</t>
  </si>
  <si>
    <t>013310000710001</t>
  </si>
  <si>
    <t>注射费（痔疮硬化） -儿童（加收）</t>
  </si>
  <si>
    <t>013310000720000</t>
  </si>
  <si>
    <t>注射费（直肠脱垂）</t>
  </si>
  <si>
    <t>013310000720001</t>
  </si>
  <si>
    <t>注射费（直肠脱垂） -儿童（加收）</t>
  </si>
  <si>
    <t>013310000720100</t>
  </si>
  <si>
    <t>注射费（直肠脱垂） -注射费（直
肠前突）（扩展）</t>
  </si>
  <si>
    <t>013310000730000</t>
  </si>
  <si>
    <t>注射费（肛周封闭）</t>
  </si>
  <si>
    <t>013310000730001</t>
  </si>
  <si>
    <t>注射费（肛周封闭） -儿童（加收）</t>
  </si>
  <si>
    <t>013310000740000</t>
  </si>
  <si>
    <t>内痔套扎费</t>
  </si>
  <si>
    <t>013310000740001</t>
  </si>
  <si>
    <t>内痔套扎费-儿童（加收）</t>
  </si>
  <si>
    <t>013310000750000</t>
  </si>
  <si>
    <t>低位肛瘘修复费</t>
  </si>
  <si>
    <t>013310000750001</t>
  </si>
  <si>
    <t>低位肛瘘修复费-儿童（加收）</t>
  </si>
  <si>
    <t>013310000750011</t>
  </si>
  <si>
    <t>低位肛瘘修复费-多瘘管（加收）</t>
  </si>
  <si>
    <t>013310000750021</t>
  </si>
  <si>
    <t>低位肛瘘修复费-弯曲瘘管（加收）</t>
  </si>
  <si>
    <t>013310000760000</t>
  </si>
  <si>
    <t>高位肛瘘修复费</t>
  </si>
  <si>
    <t>013310000760001</t>
  </si>
  <si>
    <t>高位肛瘘修复费-儿童（加收）</t>
  </si>
  <si>
    <t>013310000770000</t>
  </si>
  <si>
    <t>肛裂修复费（常规）</t>
  </si>
  <si>
    <t>013310000770001</t>
  </si>
  <si>
    <t>肛裂修复费（常规） -儿童（加收）</t>
  </si>
  <si>
    <t>013310000780000</t>
  </si>
  <si>
    <t>肛裂修复费（复杂）</t>
  </si>
  <si>
    <t>013310000780001</t>
  </si>
  <si>
    <t>肛裂修复费（复杂） -儿童（加收）</t>
  </si>
  <si>
    <t>013310000790000</t>
  </si>
  <si>
    <t>肛周脓肿切开引流费</t>
  </si>
  <si>
    <t>013310000790001</t>
  </si>
  <si>
    <t>肛周脓肿切开引流费-儿童（加收）</t>
  </si>
  <si>
    <t>013310000800000</t>
  </si>
  <si>
    <t>肛周脓肿治疗费（常规）</t>
  </si>
  <si>
    <t>013310000800001</t>
  </si>
  <si>
    <t>肛周脓肿治疗费（常规） -儿童
（加收）</t>
  </si>
  <si>
    <t>013310000810000</t>
  </si>
  <si>
    <t>肛周脓肿治疗费（复杂）</t>
  </si>
  <si>
    <t>013310000810001</t>
  </si>
  <si>
    <t>肛周脓肿治疗费（复杂） -儿童
（加收）</t>
  </si>
  <si>
    <t>013310000820000</t>
  </si>
  <si>
    <t>肛周坏死性筋膜炎清创费</t>
  </si>
  <si>
    <t>013310000820001</t>
  </si>
  <si>
    <t>肛周坏死性筋膜炎清创费-儿童
（加收）</t>
  </si>
  <si>
    <t>013310000820011</t>
  </si>
  <si>
    <t>肛周坏死性筋膜炎清创费-病变范
围累及阴囊（加收）</t>
  </si>
  <si>
    <t>013310000830000</t>
  </si>
  <si>
    <t>肛门括约肌修复费</t>
  </si>
  <si>
    <t>013310000830001</t>
  </si>
  <si>
    <t>肛门括约肌修复费-儿童（加收）</t>
  </si>
  <si>
    <t>013310000840000</t>
  </si>
  <si>
    <t>肛门直肠狭窄修复费</t>
  </si>
  <si>
    <t>013310000840001</t>
  </si>
  <si>
    <t>肛门直肠狭窄修复费-儿童（加收）</t>
  </si>
  <si>
    <t>013310000850000</t>
  </si>
  <si>
    <t>藏毛窦囊肿切除费</t>
  </si>
  <si>
    <t>013310000850001</t>
  </si>
  <si>
    <t>藏毛窦囊肿切除费-儿童（加收）</t>
  </si>
  <si>
    <t>013310000860000</t>
  </si>
  <si>
    <t>骶前囊肿切除费</t>
  </si>
  <si>
    <t>013310000860001</t>
  </si>
  <si>
    <t>骶前囊肿切除费-儿童（加收）</t>
  </si>
  <si>
    <t>013310000870000</t>
  </si>
  <si>
    <t>肛肠术后挂线调整费</t>
  </si>
  <si>
    <t>013310000870001</t>
  </si>
  <si>
    <t>肛肠术后挂线调整费-儿童（加收）</t>
  </si>
  <si>
    <t>013310000880000</t>
  </si>
  <si>
    <t>肝脏病变非解剖性切除费</t>
  </si>
  <si>
    <t>013310000880000-1</t>
  </si>
  <si>
    <t>肝脏病变非解剖性切除费-超过2个病变每多切除1个病变按加收</t>
  </si>
  <si>
    <t>每病变</t>
  </si>
  <si>
    <t>013310000880001</t>
  </si>
  <si>
    <t>肝脏病变非解剖性切除费-儿童
（加收）</t>
  </si>
  <si>
    <t>013310000890000</t>
  </si>
  <si>
    <t>半肝切除费</t>
  </si>
  <si>
    <t>013310000890001</t>
  </si>
  <si>
    <t>半肝切除费-儿童（加收）</t>
  </si>
  <si>
    <t>013310000890011</t>
  </si>
  <si>
    <t>半肝切除费-肝三叶切除（加收）</t>
  </si>
  <si>
    <t>013310000890021</t>
  </si>
  <si>
    <t>半肝切除费-临近动/静脉系统修补
或重建（加收）</t>
  </si>
  <si>
    <t>013310000900000</t>
  </si>
  <si>
    <t>肝段解剖性切除费</t>
  </si>
  <si>
    <t>013310000900001</t>
  </si>
  <si>
    <t>肝段解剖性切除费-儿童（加收）</t>
  </si>
  <si>
    <t>013310000900011</t>
  </si>
  <si>
    <t>肝段解剖性切除费-多肝段切除
（加收）</t>
  </si>
  <si>
    <t>013310000900021</t>
  </si>
  <si>
    <t>肝段解剖性切除费-临近动/静脉系
统修补或重建（加收）</t>
  </si>
  <si>
    <t>013310000910000</t>
  </si>
  <si>
    <t>肝脏病损预切除费（一期）</t>
  </si>
  <si>
    <t>013310000910001</t>
  </si>
  <si>
    <t>肝脏病损预切除费（一期） -儿童
（加收）</t>
  </si>
  <si>
    <t>013310000920000</t>
  </si>
  <si>
    <t>肝脏修补费</t>
  </si>
  <si>
    <t>013310000920001</t>
  </si>
  <si>
    <t>肝脏修补费-儿童（加收）</t>
  </si>
  <si>
    <t>013310000920011</t>
  </si>
  <si>
    <t>肝脏修补费-多部位修补（加收）</t>
  </si>
  <si>
    <t>013310000930000</t>
  </si>
  <si>
    <t>肝内异物取出费</t>
  </si>
  <si>
    <t>013310000930001</t>
  </si>
  <si>
    <t>肝内异物取出费-儿童（加收）</t>
  </si>
  <si>
    <t>013310000940000</t>
  </si>
  <si>
    <t>胆囊切除费</t>
  </si>
  <si>
    <t>013310000940001</t>
  </si>
  <si>
    <t>胆囊切除费-儿童（加收）</t>
  </si>
  <si>
    <t>013310000940011</t>
  </si>
  <si>
    <t>胆囊切除费-穿孔/坏疽胆囊（加收）</t>
  </si>
  <si>
    <t>013310000940012</t>
  </si>
  <si>
    <t>胆囊切除费-Mirizzi综合征（加收）</t>
  </si>
  <si>
    <t>013310000950000</t>
  </si>
  <si>
    <t>胆囊根治性切除费</t>
  </si>
  <si>
    <t>013310000950001</t>
  </si>
  <si>
    <t>胆囊根治性切除费-儿童（加收）</t>
  </si>
  <si>
    <t>013310000950011</t>
  </si>
  <si>
    <t>胆囊根治性切除费-恶性肿瘤扩大
根治性切除（加收）</t>
  </si>
  <si>
    <t>013310000960000</t>
  </si>
  <si>
    <t>胆管切除费</t>
  </si>
  <si>
    <t>013310000960001</t>
  </si>
  <si>
    <t>胆管切除费-儿童（加收）</t>
  </si>
  <si>
    <t>013310000960011</t>
  </si>
  <si>
    <t>胆管切除费-临近动/静脉系统修补
或重建（加收）</t>
  </si>
  <si>
    <t>013310000970000</t>
  </si>
  <si>
    <t>胆囊造瘘/口费</t>
  </si>
  <si>
    <t>013310000970001</t>
  </si>
  <si>
    <t>胆囊造瘘/口费-儿童（加收）</t>
  </si>
  <si>
    <t>013310000980000</t>
  </si>
  <si>
    <t>胆管引流费</t>
  </si>
  <si>
    <t>013310000980001</t>
  </si>
  <si>
    <t>胆管引流费-儿童（加收）</t>
  </si>
  <si>
    <t>013310000990000</t>
  </si>
  <si>
    <t>胆管内置入物取出费</t>
  </si>
  <si>
    <t>013310000990001</t>
  </si>
  <si>
    <t>胆管内置入物取出费-儿童（加收）</t>
  </si>
  <si>
    <t>013310001000000</t>
  </si>
  <si>
    <t>胆囊切开取石费</t>
  </si>
  <si>
    <t>013310001000001</t>
  </si>
  <si>
    <t>胆囊切开取石费-儿童（加收）</t>
  </si>
  <si>
    <t>013310001010000</t>
  </si>
  <si>
    <t>胆管切开取石费</t>
  </si>
  <si>
    <t>013310001010001</t>
  </si>
  <si>
    <t>胆管切开取石费-儿童（加收）</t>
  </si>
  <si>
    <t>013310001020000</t>
  </si>
  <si>
    <t>胆管修补费</t>
  </si>
  <si>
    <t>013310001020001</t>
  </si>
  <si>
    <t>胆管修补费-儿童（加收）</t>
  </si>
  <si>
    <t>013310001030000</t>
  </si>
  <si>
    <t>胆管修补成形费</t>
  </si>
  <si>
    <t>013310001030001</t>
  </si>
  <si>
    <t>胆管修补成形费-儿童（加收）</t>
  </si>
  <si>
    <t>013310001040000</t>
  </si>
  <si>
    <t>胰十二指肠切除费</t>
  </si>
  <si>
    <t>013310001040001</t>
  </si>
  <si>
    <t>胰十二指肠切除费-儿童（加收）</t>
  </si>
  <si>
    <t>013310001040011</t>
  </si>
  <si>
    <t>胰十二指肠切除费-临近动/静脉系
统修补或重建（加收）</t>
  </si>
  <si>
    <t>013310001050000</t>
  </si>
  <si>
    <t>胰头切除费（保十二指肠）</t>
  </si>
  <si>
    <t>013310001050001</t>
  </si>
  <si>
    <t>胰头切除费（保十二指肠） -儿童
（加收）</t>
  </si>
  <si>
    <t>013310001060000</t>
  </si>
  <si>
    <t>胰体尾脾切除费</t>
  </si>
  <si>
    <t>013310001060001</t>
  </si>
  <si>
    <t>胰体尾脾切除费-儿童（加收）</t>
  </si>
  <si>
    <t>013310001060011</t>
  </si>
  <si>
    <t>胰体尾脾切除费-恶性肿瘤扩大根
治性切除（加收）</t>
  </si>
  <si>
    <t>013310001070000</t>
  </si>
  <si>
    <t>胰体尾切除费（保脾）</t>
  </si>
  <si>
    <t>013310001070001</t>
  </si>
  <si>
    <t>胰体尾切除费（保脾） -儿童（加收）</t>
  </si>
  <si>
    <t>013310001070011</t>
  </si>
  <si>
    <t>胰体尾切除费（保脾） -保留脾血管（加收）</t>
  </si>
  <si>
    <t>013310001080000</t>
  </si>
  <si>
    <t>胰腺病变切除费</t>
  </si>
  <si>
    <t>013310001080001</t>
  </si>
  <si>
    <t>胰腺病变切除费-儿童（加收）</t>
  </si>
  <si>
    <t>013310001090000</t>
  </si>
  <si>
    <t>胰腺节段切除费</t>
  </si>
  <si>
    <t>013310001090001</t>
  </si>
  <si>
    <t>胰腺节段切除费-儿童（加收）</t>
  </si>
  <si>
    <t>013310001100000</t>
  </si>
  <si>
    <t>胰腺全切除费</t>
  </si>
  <si>
    <t>013310001100001</t>
  </si>
  <si>
    <t>胰腺全切除费-儿童（加收）</t>
  </si>
  <si>
    <t>013310001100011</t>
  </si>
  <si>
    <t>胰腺全切除费-临近动/静脉系统修
补或重建（加收）</t>
  </si>
  <si>
    <t>013310001110000</t>
  </si>
  <si>
    <t>胰腺修补费</t>
  </si>
  <si>
    <t>013310001110001</t>
  </si>
  <si>
    <t>胰腺修补费-儿童（加收）</t>
  </si>
  <si>
    <t>013310001110011</t>
  </si>
  <si>
    <t>胰腺修补费-多部位修补（加收）</t>
  </si>
  <si>
    <t>013310001120000</t>
  </si>
  <si>
    <t>坏死性胰腺炎清创引流费</t>
  </si>
  <si>
    <t>013310001120001</t>
  </si>
  <si>
    <t>坏死性胰腺炎清创引流费-儿童
（加收）</t>
  </si>
  <si>
    <t>013310001130000</t>
  </si>
  <si>
    <t>胰管切开取石费</t>
  </si>
  <si>
    <t>013310001130001</t>
  </si>
  <si>
    <t>胰管切开取石费-儿童（加收）</t>
  </si>
  <si>
    <t>013310001140000</t>
  </si>
  <si>
    <t>脾部分切除费</t>
  </si>
  <si>
    <t>013310001140001</t>
  </si>
  <si>
    <t>脾部分切除费-儿童（加收）</t>
  </si>
  <si>
    <t>013310001150000</t>
  </si>
  <si>
    <t>脾全切除费</t>
  </si>
  <si>
    <t>013310001150001</t>
  </si>
  <si>
    <t>脾全切除费-儿童（加收）</t>
  </si>
  <si>
    <t>013310001150011</t>
  </si>
  <si>
    <t>脾全切除费-III度脾肿大（加收）</t>
  </si>
  <si>
    <t>013310001150100</t>
  </si>
  <si>
    <t>脾全切除费-脾全切自体脾移植
（扩展）</t>
  </si>
  <si>
    <t>013310001180000</t>
  </si>
  <si>
    <t>脾脏修补费</t>
  </si>
  <si>
    <t>013310001180001</t>
  </si>
  <si>
    <t>脾脏修补费-儿童（加收）</t>
  </si>
  <si>
    <t>013310001180011</t>
  </si>
  <si>
    <t>脾脏修补费-多部位修补（加收）</t>
  </si>
  <si>
    <t>013310001200000</t>
  </si>
  <si>
    <t>淋巴结清扫费（腋窝）</t>
  </si>
  <si>
    <t>单侧</t>
  </si>
  <si>
    <t>013310001200001</t>
  </si>
  <si>
    <t>淋巴结清扫费（腋窝） -儿童（加收）</t>
  </si>
  <si>
    <t>013310001210000</t>
  </si>
  <si>
    <t>淋巴结清扫费（腹部）</t>
  </si>
  <si>
    <t>013310001210001</t>
  </si>
  <si>
    <t>淋巴结清扫费（腹部） -儿童（加收）</t>
  </si>
  <si>
    <t>013310001220000</t>
  </si>
  <si>
    <t>淋巴结清扫费（下肢）</t>
  </si>
  <si>
    <t>013310001220001</t>
  </si>
  <si>
    <t>淋巴结清扫费（下肢） -儿童（加收）</t>
  </si>
  <si>
    <t>病理类</t>
  </si>
  <si>
    <t>012100000010000</t>
  </si>
  <si>
    <t>病理诊断费</t>
  </si>
  <si>
    <t>012100000010001</t>
  </si>
  <si>
    <t>病理诊断费-术中冷冻病理诊断（加收）</t>
  </si>
  <si>
    <t>012100000010100</t>
  </si>
  <si>
    <t>病理诊断费-人工智能辅助诊断（扩展）</t>
  </si>
  <si>
    <t>012100000020000</t>
  </si>
  <si>
    <t>病理诊断费（远程）</t>
  </si>
  <si>
    <t>012100000020100</t>
  </si>
  <si>
    <t>病理诊断费（远程）-人工智能辅助诊断（扩展）</t>
  </si>
  <si>
    <t>011201000010000</t>
  </si>
  <si>
    <t>活检取材费（钳夹）</t>
  </si>
  <si>
    <t>011201000020000</t>
  </si>
  <si>
    <t>活检取材费 (  Ⅰ类穿刺）</t>
  </si>
  <si>
    <t>011201000030000</t>
  </si>
  <si>
    <t>活检取材费 ( Ⅱ类穿刺）</t>
  </si>
  <si>
    <t>011201000040000</t>
  </si>
  <si>
    <t>活检取材费 ( Ⅲ类穿刺）</t>
  </si>
  <si>
    <t>011201000050000</t>
  </si>
  <si>
    <t>活检取材费 ( Ⅳ类穿刺）</t>
  </si>
  <si>
    <t>011201000060000</t>
  </si>
  <si>
    <t>活检取材费（切开）</t>
  </si>
  <si>
    <t>011201000070000</t>
  </si>
  <si>
    <t>活检取材费（经皮介入）</t>
  </si>
  <si>
    <t>011201000080000</t>
  </si>
  <si>
    <t>活检取材费（ 内镜下）</t>
  </si>
  <si>
    <t>012100000030000</t>
  </si>
  <si>
    <t>病理标本处理费（组织病理-常规）</t>
  </si>
  <si>
    <t>每蜡块</t>
  </si>
  <si>
    <t>012100000030001</t>
  </si>
  <si>
    <t>病理标本处理费（组织病理-常规）-
限时处理（加收）</t>
  </si>
  <si>
    <t>012100000040000</t>
  </si>
  <si>
    <t>病理标本处理费（组织病理-复杂）</t>
  </si>
  <si>
    <t>012100000040000-1</t>
  </si>
  <si>
    <t>病理标本处理费（组织病理-复杂）-每增加一个蜡块加收</t>
  </si>
  <si>
    <t>012100000050000</t>
  </si>
  <si>
    <t>病理标本处理费（细胞病理）</t>
  </si>
  <si>
    <t>每玻片</t>
  </si>
  <si>
    <t>012100000060000</t>
  </si>
  <si>
    <t>病理标本处理费（分子病理）</t>
  </si>
  <si>
    <t>012100000070000</t>
  </si>
  <si>
    <t>病理标本处理费（ 电子显微镜病理）</t>
  </si>
  <si>
    <t>每切片</t>
  </si>
  <si>
    <t>012100000080000</t>
  </si>
  <si>
    <t>病理标本处理费（冷冻标本）</t>
  </si>
  <si>
    <t>每组织块</t>
  </si>
  <si>
    <t>012100000080000-1</t>
  </si>
  <si>
    <t>病理标本处理费（冷冻标本）-每增加一个蜡块加收</t>
  </si>
  <si>
    <t>012100000090000</t>
  </si>
  <si>
    <t>细胞病理蜡块制作费</t>
  </si>
  <si>
    <t>012100000100000</t>
  </si>
  <si>
    <t>病理标本切片复制费</t>
  </si>
  <si>
    <t>012100000110000</t>
  </si>
  <si>
    <t>病理样本化学染色检查费</t>
  </si>
  <si>
    <t>012100000120000</t>
  </si>
  <si>
    <t>病理样本免疫组织化学染色检查费
（常规）</t>
  </si>
  <si>
    <t>012100000120001</t>
  </si>
  <si>
    <t>病理样本免疫组织化学染色检查费
（常规）-多重染色（加收）</t>
  </si>
  <si>
    <t>012100000130000</t>
  </si>
  <si>
    <t>病理样本免疫组织化学染色检查费
（增强）</t>
  </si>
  <si>
    <t>012100000140000</t>
  </si>
  <si>
    <t>原位核酸杂交检测费（化学探针）</t>
  </si>
  <si>
    <t>每切片 ·每
探针</t>
  </si>
  <si>
    <t>012100000150000</t>
  </si>
  <si>
    <t>原位核酸杂交检测费（荧光探针）</t>
  </si>
  <si>
    <t>012100000150000-1</t>
  </si>
  <si>
    <t>原位核酸杂交检测费（荧光探针）-每增加一种探针加收</t>
  </si>
  <si>
    <t>012100000160000</t>
  </si>
  <si>
    <t>聚合酶链反应法检测费（病理样本）</t>
  </si>
  <si>
    <t>每位点</t>
  </si>
  <si>
    <t>012100000160000-1</t>
  </si>
  <si>
    <t>聚合酶链反应法检测费（病理样本）-每增
加1个位点加收</t>
  </si>
  <si>
    <t>012100000170000</t>
  </si>
  <si>
    <t>实时荧光聚合酶链反应法检测费（病理样本）</t>
  </si>
  <si>
    <t>012100000170000-1</t>
  </si>
  <si>
    <t>实时荧光聚合酶链反应法检测费（病理样本）-每增加一个位点加收</t>
  </si>
  <si>
    <t>012100000180000</t>
  </si>
  <si>
    <t>双脱氧链终止核酸测序法检测费（病理样本）</t>
  </si>
  <si>
    <t>每靶序列</t>
  </si>
  <si>
    <t>012100000180000-1</t>
  </si>
  <si>
    <t>双脱氧链终止核酸测序法检测费（病理样本）-每增加一个靶序列加收</t>
  </si>
  <si>
    <t>012100000190000</t>
  </si>
  <si>
    <t>焦磷酸核酸测序法检测费（病理样本）</t>
  </si>
  <si>
    <t>012100000190000-1</t>
  </si>
  <si>
    <t>焦磷酸核酸测序法检测费（病理样本）-每增加一个靶序列加收</t>
  </si>
  <si>
    <t>012100000200000</t>
  </si>
  <si>
    <t>高通量测序法检测费（病理样本）</t>
  </si>
  <si>
    <t>每面板</t>
  </si>
  <si>
    <t>012100000200000-1</t>
  </si>
  <si>
    <t>高通量测序法检测费（病理样本）-每
增加一个面板加收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</si>
</sst>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left" vertical="center" wrapText="1"/>
    </xf>
    <xf numFmtId="178" fontId="4" fillId="2" borderId="1" xfId="0" applyNumberFormat="1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4"/>
  <sheetViews>
    <sheetView tabSelected="1" topLeftCell="A337" workbookViewId="0">
      <selection activeCell="J6" sqref="J6"/>
    </sheetView>
  </sheetViews>
  <sheetFormatPr defaultColWidth="9" defaultRowHeight="14.25" outlineLevelCol="4"/>
  <cols>
    <col min="1" max="1" width="19.25" style="1" customWidth="1"/>
    <col min="2" max="2" width="20.625" style="1" customWidth="1"/>
    <col min="3" max="3" width="49.75" style="1" customWidth="1"/>
    <col min="4" max="4" width="9.375" style="1"/>
    <col min="5" max="5" width="11.5" style="1" customWidth="1"/>
    <col min="6" max="16382" width="9" style="1"/>
    <col min="16383" max="16384" width="9" style="2"/>
  </cols>
  <sheetData>
    <row r="1" s="1" customFormat="1" ht="20" customHeight="1" spans="1:5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</row>
    <row r="2" s="1" customFormat="1" ht="20" customHeight="1" spans="1:5">
      <c r="A2" s="3" t="s">
        <v>5</v>
      </c>
      <c r="B2" s="5" t="s">
        <v>6</v>
      </c>
      <c r="C2" s="6" t="s">
        <v>7</v>
      </c>
      <c r="D2" s="7">
        <v>218</v>
      </c>
      <c r="E2" s="6" t="s">
        <v>8</v>
      </c>
    </row>
    <row r="3" s="1" customFormat="1" ht="20" customHeight="1" spans="1:5">
      <c r="A3" s="3" t="s">
        <v>5</v>
      </c>
      <c r="B3" s="5" t="s">
        <v>9</v>
      </c>
      <c r="C3" s="6" t="s">
        <v>10</v>
      </c>
      <c r="D3" s="7">
        <v>123</v>
      </c>
      <c r="E3" s="6" t="s">
        <v>11</v>
      </c>
    </row>
    <row r="4" s="1" customFormat="1" ht="20" customHeight="1" spans="1:5">
      <c r="A4" s="3" t="s">
        <v>5</v>
      </c>
      <c r="B4" s="5" t="s">
        <v>12</v>
      </c>
      <c r="C4" s="6" t="s">
        <v>13</v>
      </c>
      <c r="D4" s="7">
        <v>285</v>
      </c>
      <c r="E4" s="6" t="s">
        <v>11</v>
      </c>
    </row>
    <row r="5" s="1" customFormat="1" ht="20" customHeight="1" spans="1:5">
      <c r="A5" s="3" t="s">
        <v>5</v>
      </c>
      <c r="B5" s="5" t="s">
        <v>14</v>
      </c>
      <c r="C5" s="6" t="s">
        <v>15</v>
      </c>
      <c r="D5" s="7">
        <v>570</v>
      </c>
      <c r="E5" s="6" t="s">
        <v>11</v>
      </c>
    </row>
    <row r="6" s="1" customFormat="1" ht="20" customHeight="1" spans="1:5">
      <c r="A6" s="3" t="s">
        <v>5</v>
      </c>
      <c r="B6" s="5" t="s">
        <v>16</v>
      </c>
      <c r="C6" s="6" t="s">
        <v>17</v>
      </c>
      <c r="D6" s="7">
        <v>218</v>
      </c>
      <c r="E6" s="6" t="s">
        <v>11</v>
      </c>
    </row>
    <row r="7" s="1" customFormat="1" ht="20" customHeight="1" spans="1:5">
      <c r="A7" s="3" t="s">
        <v>5</v>
      </c>
      <c r="B7" s="5" t="s">
        <v>18</v>
      </c>
      <c r="C7" s="6" t="s">
        <v>19</v>
      </c>
      <c r="D7" s="7">
        <v>347</v>
      </c>
      <c r="E7" s="6" t="s">
        <v>11</v>
      </c>
    </row>
    <row r="8" s="1" customFormat="1" ht="20" customHeight="1" spans="1:5">
      <c r="A8" s="3" t="s">
        <v>5</v>
      </c>
      <c r="B8" s="5" t="s">
        <v>20</v>
      </c>
      <c r="C8" s="6" t="s">
        <v>21</v>
      </c>
      <c r="D8" s="7">
        <v>617</v>
      </c>
      <c r="E8" s="6" t="s">
        <v>11</v>
      </c>
    </row>
    <row r="9" s="1" customFormat="1" ht="20" customHeight="1" spans="1:5">
      <c r="A9" s="3" t="s">
        <v>5</v>
      </c>
      <c r="B9" s="5" t="s">
        <v>22</v>
      </c>
      <c r="C9" s="6" t="s">
        <v>23</v>
      </c>
      <c r="D9" s="7">
        <v>266</v>
      </c>
      <c r="E9" s="6" t="s">
        <v>11</v>
      </c>
    </row>
    <row r="10" s="1" customFormat="1" ht="20" customHeight="1" spans="1:5">
      <c r="A10" s="3" t="s">
        <v>5</v>
      </c>
      <c r="B10" s="5" t="s">
        <v>24</v>
      </c>
      <c r="C10" s="6" t="s">
        <v>25</v>
      </c>
      <c r="D10" s="7">
        <v>627</v>
      </c>
      <c r="E10" s="6" t="s">
        <v>11</v>
      </c>
    </row>
    <row r="11" s="1" customFormat="1" ht="20" customHeight="1" spans="1:5">
      <c r="A11" s="3" t="s">
        <v>5</v>
      </c>
      <c r="B11" s="5" t="s">
        <v>26</v>
      </c>
      <c r="C11" s="6" t="s">
        <v>27</v>
      </c>
      <c r="D11" s="7">
        <v>332</v>
      </c>
      <c r="E11" s="6" t="s">
        <v>11</v>
      </c>
    </row>
    <row r="12" s="1" customFormat="1" ht="20" customHeight="1" spans="1:5">
      <c r="A12" s="3" t="s">
        <v>5</v>
      </c>
      <c r="B12" s="5" t="s">
        <v>28</v>
      </c>
      <c r="C12" s="6" t="s">
        <v>29</v>
      </c>
      <c r="D12" s="7">
        <v>190</v>
      </c>
      <c r="E12" s="6" t="s">
        <v>11</v>
      </c>
    </row>
    <row r="13" s="1" customFormat="1" ht="20" customHeight="1" spans="1:5">
      <c r="A13" s="3" t="s">
        <v>5</v>
      </c>
      <c r="B13" s="5" t="s">
        <v>30</v>
      </c>
      <c r="C13" s="6" t="s">
        <v>31</v>
      </c>
      <c r="D13" s="7">
        <v>498</v>
      </c>
      <c r="E13" s="6" t="s">
        <v>11</v>
      </c>
    </row>
    <row r="14" s="1" customFormat="1" ht="20" customHeight="1" spans="1:5">
      <c r="A14" s="3" t="s">
        <v>5</v>
      </c>
      <c r="B14" s="5" t="s">
        <v>32</v>
      </c>
      <c r="C14" s="6" t="s">
        <v>33</v>
      </c>
      <c r="D14" s="7">
        <v>498</v>
      </c>
      <c r="E14" s="6" t="s">
        <v>11</v>
      </c>
    </row>
    <row r="15" s="1" customFormat="1" ht="20" customHeight="1" spans="1:5">
      <c r="A15" s="3" t="s">
        <v>5</v>
      </c>
      <c r="B15" s="5" t="s">
        <v>34</v>
      </c>
      <c r="C15" s="6" t="s">
        <v>35</v>
      </c>
      <c r="D15" s="7">
        <v>836</v>
      </c>
      <c r="E15" s="6" t="s">
        <v>11</v>
      </c>
    </row>
    <row r="16" s="1" customFormat="1" ht="20" customHeight="1" spans="1:5">
      <c r="A16" s="3" t="s">
        <v>5</v>
      </c>
      <c r="B16" s="5" t="s">
        <v>36</v>
      </c>
      <c r="C16" s="6" t="s">
        <v>37</v>
      </c>
      <c r="D16" s="7">
        <v>836</v>
      </c>
      <c r="E16" s="6" t="s">
        <v>11</v>
      </c>
    </row>
    <row r="17" s="1" customFormat="1" ht="20" customHeight="1" spans="1:5">
      <c r="A17" s="3" t="s">
        <v>5</v>
      </c>
      <c r="B17" s="5" t="s">
        <v>38</v>
      </c>
      <c r="C17" s="6" t="s">
        <v>39</v>
      </c>
      <c r="D17" s="7">
        <v>919</v>
      </c>
      <c r="E17" s="6" t="s">
        <v>11</v>
      </c>
    </row>
    <row r="18" s="1" customFormat="1" ht="20" customHeight="1" spans="1:5">
      <c r="A18" s="3" t="s">
        <v>5</v>
      </c>
      <c r="B18" s="5" t="s">
        <v>40</v>
      </c>
      <c r="C18" s="6" t="s">
        <v>41</v>
      </c>
      <c r="D18" s="7">
        <v>137</v>
      </c>
      <c r="E18" s="6" t="s">
        <v>11</v>
      </c>
    </row>
    <row r="19" s="1" customFormat="1" ht="20" customHeight="1" spans="1:5">
      <c r="A19" s="3" t="s">
        <v>5</v>
      </c>
      <c r="B19" s="5" t="s">
        <v>42</v>
      </c>
      <c r="C19" s="6" t="s">
        <v>43</v>
      </c>
      <c r="D19" s="7">
        <v>459</v>
      </c>
      <c r="E19" s="6" t="s">
        <v>11</v>
      </c>
    </row>
    <row r="20" s="1" customFormat="1" ht="20" customHeight="1" spans="1:5">
      <c r="A20" s="3" t="s">
        <v>5</v>
      </c>
      <c r="B20" s="5" t="s">
        <v>44</v>
      </c>
      <c r="C20" s="6" t="s">
        <v>45</v>
      </c>
      <c r="D20" s="7">
        <v>919</v>
      </c>
      <c r="E20" s="6" t="s">
        <v>11</v>
      </c>
    </row>
    <row r="21" s="1" customFormat="1" ht="20" customHeight="1" spans="1:5">
      <c r="A21" s="3" t="s">
        <v>5</v>
      </c>
      <c r="B21" s="5" t="s">
        <v>46</v>
      </c>
      <c r="C21" s="6" t="s">
        <v>47</v>
      </c>
      <c r="D21" s="7">
        <v>1119</v>
      </c>
      <c r="E21" s="6" t="s">
        <v>11</v>
      </c>
    </row>
    <row r="22" s="1" customFormat="1" ht="20" customHeight="1" spans="1:5">
      <c r="A22" s="3" t="s">
        <v>5</v>
      </c>
      <c r="B22" s="5" t="s">
        <v>48</v>
      </c>
      <c r="C22" s="6" t="s">
        <v>49</v>
      </c>
      <c r="D22" s="7">
        <v>167</v>
      </c>
      <c r="E22" s="6" t="s">
        <v>11</v>
      </c>
    </row>
    <row r="23" s="1" customFormat="1" ht="20" customHeight="1" spans="1:5">
      <c r="A23" s="3" t="s">
        <v>5</v>
      </c>
      <c r="B23" s="5" t="s">
        <v>50</v>
      </c>
      <c r="C23" s="6" t="s">
        <v>51</v>
      </c>
      <c r="D23" s="7">
        <v>559</v>
      </c>
      <c r="E23" s="6" t="s">
        <v>11</v>
      </c>
    </row>
    <row r="24" s="1" customFormat="1" ht="20" customHeight="1" spans="1:5">
      <c r="A24" s="3" t="s">
        <v>5</v>
      </c>
      <c r="B24" s="5" t="s">
        <v>52</v>
      </c>
      <c r="C24" s="6" t="s">
        <v>53</v>
      </c>
      <c r="D24" s="7">
        <v>1119</v>
      </c>
      <c r="E24" s="6" t="s">
        <v>11</v>
      </c>
    </row>
    <row r="25" s="1" customFormat="1" ht="20" customHeight="1" spans="1:5">
      <c r="A25" s="3" t="s">
        <v>5</v>
      </c>
      <c r="B25" s="5" t="s">
        <v>54</v>
      </c>
      <c r="C25" s="6" t="s">
        <v>55</v>
      </c>
      <c r="D25" s="7">
        <v>211</v>
      </c>
      <c r="E25" s="6" t="s">
        <v>11</v>
      </c>
    </row>
    <row r="26" s="1" customFormat="1" ht="20" customHeight="1" spans="1:5">
      <c r="A26" s="3" t="s">
        <v>5</v>
      </c>
      <c r="B26" s="5" t="s">
        <v>56</v>
      </c>
      <c r="C26" s="6" t="s">
        <v>57</v>
      </c>
      <c r="D26" s="7">
        <v>950</v>
      </c>
      <c r="E26" s="6" t="s">
        <v>11</v>
      </c>
    </row>
    <row r="27" s="1" customFormat="1" ht="20" customHeight="1" spans="1:5">
      <c r="A27" s="3" t="s">
        <v>5</v>
      </c>
      <c r="B27" s="5" t="s">
        <v>58</v>
      </c>
      <c r="C27" s="6" t="s">
        <v>59</v>
      </c>
      <c r="D27" s="7">
        <v>459</v>
      </c>
      <c r="E27" s="6" t="s">
        <v>11</v>
      </c>
    </row>
    <row r="28" s="1" customFormat="1" ht="20" customHeight="1" spans="1:5">
      <c r="A28" s="3" t="s">
        <v>5</v>
      </c>
      <c r="B28" s="5" t="s">
        <v>60</v>
      </c>
      <c r="C28" s="6" t="s">
        <v>61</v>
      </c>
      <c r="D28" s="7">
        <v>570</v>
      </c>
      <c r="E28" s="6" t="s">
        <v>11</v>
      </c>
    </row>
    <row r="29" s="1" customFormat="1" ht="20" customHeight="1" spans="1:5">
      <c r="A29" s="3" t="s">
        <v>5</v>
      </c>
      <c r="B29" s="5" t="s">
        <v>62</v>
      </c>
      <c r="C29" s="6" t="s">
        <v>63</v>
      </c>
      <c r="D29" s="7">
        <v>2375</v>
      </c>
      <c r="E29" s="6" t="s">
        <v>11</v>
      </c>
    </row>
    <row r="30" s="1" customFormat="1" ht="20" customHeight="1" spans="1:5">
      <c r="A30" s="3" t="s">
        <v>5</v>
      </c>
      <c r="B30" s="5" t="s">
        <v>64</v>
      </c>
      <c r="C30" s="6" t="s">
        <v>65</v>
      </c>
      <c r="D30" s="7">
        <v>356</v>
      </c>
      <c r="E30" s="6" t="s">
        <v>11</v>
      </c>
    </row>
    <row r="31" s="1" customFormat="1" ht="20" customHeight="1" spans="1:5">
      <c r="A31" s="3" t="s">
        <v>5</v>
      </c>
      <c r="B31" s="5" t="s">
        <v>66</v>
      </c>
      <c r="C31" s="6" t="s">
        <v>67</v>
      </c>
      <c r="D31" s="7">
        <v>456</v>
      </c>
      <c r="E31" s="6" t="s">
        <v>68</v>
      </c>
    </row>
    <row r="32" s="1" customFormat="1" ht="20" customHeight="1" spans="1:5">
      <c r="A32" s="3" t="s">
        <v>5</v>
      </c>
      <c r="B32" s="5" t="s">
        <v>69</v>
      </c>
      <c r="C32" s="6" t="s">
        <v>70</v>
      </c>
      <c r="D32" s="8">
        <f>D31*0.3</f>
        <v>136.8</v>
      </c>
      <c r="E32" s="6" t="s">
        <v>71</v>
      </c>
    </row>
    <row r="33" s="1" customFormat="1" ht="20" customHeight="1" spans="1:5">
      <c r="A33" s="3" t="s">
        <v>5</v>
      </c>
      <c r="B33" s="5" t="s">
        <v>72</v>
      </c>
      <c r="C33" s="6" t="s">
        <v>73</v>
      </c>
      <c r="D33" s="7">
        <v>68</v>
      </c>
      <c r="E33" s="6" t="s">
        <v>68</v>
      </c>
    </row>
    <row r="34" s="1" customFormat="1" ht="20" customHeight="1" spans="1:5">
      <c r="A34" s="3" t="s">
        <v>5</v>
      </c>
      <c r="B34" s="5" t="s">
        <v>74</v>
      </c>
      <c r="C34" s="6" t="s">
        <v>75</v>
      </c>
      <c r="D34" s="7">
        <v>1805</v>
      </c>
      <c r="E34" s="6" t="s">
        <v>68</v>
      </c>
    </row>
    <row r="35" s="1" customFormat="1" ht="20" customHeight="1" spans="1:5">
      <c r="A35" s="3" t="s">
        <v>5</v>
      </c>
      <c r="B35" s="5" t="s">
        <v>76</v>
      </c>
      <c r="C35" s="6" t="s">
        <v>77</v>
      </c>
      <c r="D35" s="8">
        <f>D34*0.5</f>
        <v>902.5</v>
      </c>
      <c r="E35" s="6" t="s">
        <v>78</v>
      </c>
    </row>
    <row r="36" s="1" customFormat="1" ht="20" customHeight="1" spans="1:5">
      <c r="A36" s="3" t="s">
        <v>5</v>
      </c>
      <c r="B36" s="5" t="s">
        <v>79</v>
      </c>
      <c r="C36" s="6" t="s">
        <v>80</v>
      </c>
      <c r="D36" s="7">
        <v>270</v>
      </c>
      <c r="E36" s="6" t="s">
        <v>68</v>
      </c>
    </row>
    <row r="37" s="1" customFormat="1" ht="20" customHeight="1" spans="1:5">
      <c r="A37" s="3" t="s">
        <v>5</v>
      </c>
      <c r="B37" s="5" t="s">
        <v>81</v>
      </c>
      <c r="C37" s="6" t="s">
        <v>82</v>
      </c>
      <c r="D37" s="7">
        <v>408</v>
      </c>
      <c r="E37" s="6" t="s">
        <v>83</v>
      </c>
    </row>
    <row r="38" s="1" customFormat="1" ht="20" customHeight="1" spans="1:5">
      <c r="A38" s="3" t="s">
        <v>5</v>
      </c>
      <c r="B38" s="5" t="s">
        <v>84</v>
      </c>
      <c r="C38" s="6" t="s">
        <v>85</v>
      </c>
      <c r="D38" s="7">
        <v>60</v>
      </c>
      <c r="E38" s="6" t="s">
        <v>83</v>
      </c>
    </row>
    <row r="39" s="1" customFormat="1" ht="20" customHeight="1" spans="1:5">
      <c r="A39" s="3" t="s">
        <v>5</v>
      </c>
      <c r="B39" s="5" t="s">
        <v>86</v>
      </c>
      <c r="C39" s="6" t="s">
        <v>87</v>
      </c>
      <c r="D39" s="7">
        <v>204</v>
      </c>
      <c r="E39" s="6" t="s">
        <v>83</v>
      </c>
    </row>
    <row r="40" s="1" customFormat="1" ht="20" customHeight="1" spans="1:5">
      <c r="A40" s="3" t="s">
        <v>5</v>
      </c>
      <c r="B40" s="5" t="s">
        <v>88</v>
      </c>
      <c r="C40" s="6" t="s">
        <v>89</v>
      </c>
      <c r="D40" s="7">
        <v>712</v>
      </c>
      <c r="E40" s="6" t="s">
        <v>83</v>
      </c>
    </row>
    <row r="41" s="1" customFormat="1" ht="20" customHeight="1" spans="1:5">
      <c r="A41" s="3" t="s">
        <v>5</v>
      </c>
      <c r="B41" s="5" t="s">
        <v>90</v>
      </c>
      <c r="C41" s="6" t="s">
        <v>91</v>
      </c>
      <c r="D41" s="7">
        <v>106</v>
      </c>
      <c r="E41" s="6" t="s">
        <v>83</v>
      </c>
    </row>
    <row r="42" s="1" customFormat="1" ht="20" customHeight="1" spans="1:5">
      <c r="A42" s="3" t="s">
        <v>5</v>
      </c>
      <c r="B42" s="5" t="s">
        <v>92</v>
      </c>
      <c r="C42" s="6" t="s">
        <v>93</v>
      </c>
      <c r="D42" s="7">
        <v>679</v>
      </c>
      <c r="E42" s="6" t="s">
        <v>83</v>
      </c>
    </row>
    <row r="43" s="1" customFormat="1" ht="20" customHeight="1" spans="1:5">
      <c r="A43" s="3" t="s">
        <v>5</v>
      </c>
      <c r="B43" s="5" t="s">
        <v>94</v>
      </c>
      <c r="C43" s="6" t="s">
        <v>95</v>
      </c>
      <c r="D43" s="7">
        <v>101</v>
      </c>
      <c r="E43" s="6" t="s">
        <v>83</v>
      </c>
    </row>
    <row r="44" s="1" customFormat="1" ht="20" customHeight="1" spans="1:5">
      <c r="A44" s="3" t="s">
        <v>5</v>
      </c>
      <c r="B44" s="5" t="s">
        <v>96</v>
      </c>
      <c r="C44" s="6" t="s">
        <v>97</v>
      </c>
      <c r="D44" s="7">
        <v>731</v>
      </c>
      <c r="E44" s="6" t="s">
        <v>11</v>
      </c>
    </row>
    <row r="45" s="1" customFormat="1" ht="20" customHeight="1" spans="1:5">
      <c r="A45" s="3" t="s">
        <v>5</v>
      </c>
      <c r="B45" s="5" t="s">
        <v>98</v>
      </c>
      <c r="C45" s="6" t="s">
        <v>99</v>
      </c>
      <c r="D45" s="7">
        <v>109</v>
      </c>
      <c r="E45" s="6" t="s">
        <v>11</v>
      </c>
    </row>
    <row r="46" s="1" customFormat="1" ht="20" customHeight="1" spans="1:5">
      <c r="A46" s="3" t="s">
        <v>5</v>
      </c>
      <c r="B46" s="5" t="s">
        <v>100</v>
      </c>
      <c r="C46" s="6" t="s">
        <v>101</v>
      </c>
      <c r="D46" s="7">
        <v>731</v>
      </c>
      <c r="E46" s="6" t="s">
        <v>11</v>
      </c>
    </row>
    <row r="47" s="1" customFormat="1" ht="20" customHeight="1" spans="1:5">
      <c r="A47" s="3" t="s">
        <v>5</v>
      </c>
      <c r="B47" s="5" t="s">
        <v>102</v>
      </c>
      <c r="C47" s="6" t="s">
        <v>103</v>
      </c>
      <c r="D47" s="7">
        <v>1838</v>
      </c>
      <c r="E47" s="6" t="s">
        <v>11</v>
      </c>
    </row>
    <row r="48" s="1" customFormat="1" ht="20" customHeight="1" spans="1:5">
      <c r="A48" s="3" t="s">
        <v>5</v>
      </c>
      <c r="B48" s="5" t="s">
        <v>104</v>
      </c>
      <c r="C48" s="6" t="s">
        <v>105</v>
      </c>
      <c r="D48" s="7">
        <v>275</v>
      </c>
      <c r="E48" s="6" t="s">
        <v>11</v>
      </c>
    </row>
    <row r="49" s="1" customFormat="1" ht="20" customHeight="1" spans="1:5">
      <c r="A49" s="3" t="s">
        <v>5</v>
      </c>
      <c r="B49" s="5" t="s">
        <v>106</v>
      </c>
      <c r="C49" s="6" t="s">
        <v>107</v>
      </c>
      <c r="D49" s="7">
        <v>974</v>
      </c>
      <c r="E49" s="6" t="s">
        <v>11</v>
      </c>
    </row>
    <row r="50" s="1" customFormat="1" ht="20" customHeight="1" spans="1:5">
      <c r="A50" s="3" t="s">
        <v>5</v>
      </c>
      <c r="B50" s="5" t="s">
        <v>108</v>
      </c>
      <c r="C50" s="6" t="s">
        <v>109</v>
      </c>
      <c r="D50" s="7">
        <v>145</v>
      </c>
      <c r="E50" s="6" t="s">
        <v>11</v>
      </c>
    </row>
    <row r="51" s="1" customFormat="1" ht="20" customHeight="1" spans="1:5">
      <c r="A51" s="3" t="s">
        <v>5</v>
      </c>
      <c r="B51" s="5" t="s">
        <v>110</v>
      </c>
      <c r="C51" s="6" t="s">
        <v>111</v>
      </c>
      <c r="D51" s="7">
        <v>487</v>
      </c>
      <c r="E51" s="6" t="s">
        <v>11</v>
      </c>
    </row>
    <row r="52" s="1" customFormat="1" ht="20" customHeight="1" spans="1:5">
      <c r="A52" s="3" t="s">
        <v>5</v>
      </c>
      <c r="B52" s="5" t="s">
        <v>112</v>
      </c>
      <c r="C52" s="6" t="s">
        <v>113</v>
      </c>
      <c r="D52" s="7">
        <v>72</v>
      </c>
      <c r="E52" s="6" t="s">
        <v>11</v>
      </c>
    </row>
    <row r="53" s="1" customFormat="1" ht="20" customHeight="1" spans="1:5">
      <c r="A53" s="3" t="s">
        <v>5</v>
      </c>
      <c r="B53" s="5" t="s">
        <v>114</v>
      </c>
      <c r="C53" s="6" t="s">
        <v>115</v>
      </c>
      <c r="D53" s="7">
        <v>487</v>
      </c>
      <c r="E53" s="6" t="s">
        <v>11</v>
      </c>
    </row>
    <row r="54" s="1" customFormat="1" ht="20" customHeight="1" spans="1:5">
      <c r="A54" s="3" t="s">
        <v>5</v>
      </c>
      <c r="B54" s="5" t="s">
        <v>116</v>
      </c>
      <c r="C54" s="6" t="s">
        <v>117</v>
      </c>
      <c r="D54" s="7">
        <v>974</v>
      </c>
      <c r="E54" s="6" t="s">
        <v>11</v>
      </c>
    </row>
    <row r="55" s="1" customFormat="1" ht="20" customHeight="1" spans="1:5">
      <c r="A55" s="3" t="s">
        <v>5</v>
      </c>
      <c r="B55" s="5" t="s">
        <v>118</v>
      </c>
      <c r="C55" s="6" t="s">
        <v>119</v>
      </c>
      <c r="D55" s="7">
        <v>145</v>
      </c>
      <c r="E55" s="6" t="s">
        <v>11</v>
      </c>
    </row>
    <row r="56" s="1" customFormat="1" ht="20" customHeight="1" spans="1:5">
      <c r="A56" s="3" t="s">
        <v>5</v>
      </c>
      <c r="B56" s="5" t="s">
        <v>120</v>
      </c>
      <c r="C56" s="6" t="s">
        <v>121</v>
      </c>
      <c r="D56" s="7">
        <v>2375</v>
      </c>
      <c r="E56" s="6" t="s">
        <v>11</v>
      </c>
    </row>
    <row r="57" s="1" customFormat="1" ht="20" customHeight="1" spans="1:5">
      <c r="A57" s="3" t="s">
        <v>5</v>
      </c>
      <c r="B57" s="5" t="s">
        <v>122</v>
      </c>
      <c r="C57" s="6" t="s">
        <v>123</v>
      </c>
      <c r="D57" s="7">
        <v>356</v>
      </c>
      <c r="E57" s="6" t="s">
        <v>11</v>
      </c>
    </row>
    <row r="58" s="1" customFormat="1" ht="20" customHeight="1" spans="1:5">
      <c r="A58" s="3" t="s">
        <v>5</v>
      </c>
      <c r="B58" s="5" t="s">
        <v>124</v>
      </c>
      <c r="C58" s="6" t="s">
        <v>125</v>
      </c>
      <c r="D58" s="7">
        <v>2850</v>
      </c>
      <c r="E58" s="6" t="s">
        <v>11</v>
      </c>
    </row>
    <row r="59" s="1" customFormat="1" ht="20" customHeight="1" spans="1:5">
      <c r="A59" s="3" t="s">
        <v>5</v>
      </c>
      <c r="B59" s="5" t="s">
        <v>126</v>
      </c>
      <c r="C59" s="6" t="s">
        <v>127</v>
      </c>
      <c r="D59" s="7">
        <v>427</v>
      </c>
      <c r="E59" s="6" t="s">
        <v>11</v>
      </c>
    </row>
    <row r="60" s="1" customFormat="1" ht="29" customHeight="1" spans="1:5">
      <c r="A60" s="3" t="s">
        <v>5</v>
      </c>
      <c r="B60" s="5" t="s">
        <v>128</v>
      </c>
      <c r="C60" s="6" t="s">
        <v>129</v>
      </c>
      <c r="D60" s="7">
        <v>1425</v>
      </c>
      <c r="E60" s="6" t="s">
        <v>11</v>
      </c>
    </row>
    <row r="61" s="1" customFormat="1" ht="29" customHeight="1" spans="1:5">
      <c r="A61" s="3" t="s">
        <v>5</v>
      </c>
      <c r="B61" s="5" t="s">
        <v>130</v>
      </c>
      <c r="C61" s="6" t="s">
        <v>131</v>
      </c>
      <c r="D61" s="7">
        <v>3325</v>
      </c>
      <c r="E61" s="6" t="s">
        <v>11</v>
      </c>
    </row>
    <row r="62" s="1" customFormat="1" ht="29" customHeight="1" spans="1:5">
      <c r="A62" s="3" t="s">
        <v>5</v>
      </c>
      <c r="B62" s="5" t="s">
        <v>132</v>
      </c>
      <c r="C62" s="6" t="s">
        <v>133</v>
      </c>
      <c r="D62" s="7">
        <v>498</v>
      </c>
      <c r="E62" s="6" t="s">
        <v>11</v>
      </c>
    </row>
    <row r="63" s="1" customFormat="1" ht="20" customHeight="1" spans="1:5">
      <c r="A63" s="3" t="s">
        <v>5</v>
      </c>
      <c r="B63" s="5" t="s">
        <v>134</v>
      </c>
      <c r="C63" s="6" t="s">
        <v>135</v>
      </c>
      <c r="D63" s="7">
        <v>997</v>
      </c>
      <c r="E63" s="6" t="s">
        <v>11</v>
      </c>
    </row>
    <row r="64" s="1" customFormat="1" ht="20" customHeight="1" spans="1:5">
      <c r="A64" s="3" t="s">
        <v>5</v>
      </c>
      <c r="B64" s="5" t="s">
        <v>136</v>
      </c>
      <c r="C64" s="6" t="s">
        <v>137</v>
      </c>
      <c r="D64" s="7">
        <v>997</v>
      </c>
      <c r="E64" s="6" t="s">
        <v>11</v>
      </c>
    </row>
    <row r="65" s="1" customFormat="1" ht="20" customHeight="1" spans="1:5">
      <c r="A65" s="3" t="s">
        <v>5</v>
      </c>
      <c r="B65" s="5" t="s">
        <v>138</v>
      </c>
      <c r="C65" s="6" t="s">
        <v>139</v>
      </c>
      <c r="D65" s="7">
        <v>3800</v>
      </c>
      <c r="E65" s="6" t="s">
        <v>11</v>
      </c>
    </row>
    <row r="66" s="1" customFormat="1" ht="20" customHeight="1" spans="1:5">
      <c r="A66" s="3" t="s">
        <v>5</v>
      </c>
      <c r="B66" s="5" t="s">
        <v>140</v>
      </c>
      <c r="C66" s="6" t="s">
        <v>141</v>
      </c>
      <c r="D66" s="7">
        <v>570</v>
      </c>
      <c r="E66" s="6" t="s">
        <v>11</v>
      </c>
    </row>
    <row r="67" s="1" customFormat="1" ht="20" customHeight="1" spans="1:5">
      <c r="A67" s="3" t="s">
        <v>5</v>
      </c>
      <c r="B67" s="5" t="s">
        <v>142</v>
      </c>
      <c r="C67" s="6" t="s">
        <v>143</v>
      </c>
      <c r="D67" s="7">
        <v>1140</v>
      </c>
      <c r="E67" s="6" t="s">
        <v>11</v>
      </c>
    </row>
    <row r="68" s="1" customFormat="1" ht="20" customHeight="1" spans="1:5">
      <c r="A68" s="3" t="s">
        <v>5</v>
      </c>
      <c r="B68" s="5" t="s">
        <v>144</v>
      </c>
      <c r="C68" s="6" t="s">
        <v>145</v>
      </c>
      <c r="D68" s="7">
        <v>1140</v>
      </c>
      <c r="E68" s="6" t="s">
        <v>11</v>
      </c>
    </row>
    <row r="69" s="1" customFormat="1" ht="20" customHeight="1" spans="1:5">
      <c r="A69" s="3" t="s">
        <v>5</v>
      </c>
      <c r="B69" s="5" t="s">
        <v>146</v>
      </c>
      <c r="C69" s="6" t="s">
        <v>147</v>
      </c>
      <c r="D69" s="7">
        <v>1075</v>
      </c>
      <c r="E69" s="6" t="s">
        <v>11</v>
      </c>
    </row>
    <row r="70" spans="1:5">
      <c r="A70" s="3" t="s">
        <v>5</v>
      </c>
      <c r="B70" s="5" t="s">
        <v>148</v>
      </c>
      <c r="C70" s="6" t="s">
        <v>149</v>
      </c>
      <c r="D70" s="7">
        <v>160</v>
      </c>
      <c r="E70" s="6" t="s">
        <v>11</v>
      </c>
    </row>
    <row r="71" spans="1:5">
      <c r="A71" s="3" t="s">
        <v>5</v>
      </c>
      <c r="B71" s="5" t="s">
        <v>150</v>
      </c>
      <c r="C71" s="6" t="s">
        <v>151</v>
      </c>
      <c r="D71" s="7">
        <v>2374</v>
      </c>
      <c r="E71" s="6" t="s">
        <v>11</v>
      </c>
    </row>
    <row r="72" spans="1:5">
      <c r="A72" s="3" t="s">
        <v>5</v>
      </c>
      <c r="B72" s="5" t="s">
        <v>152</v>
      </c>
      <c r="C72" s="6" t="s">
        <v>153</v>
      </c>
      <c r="D72" s="7">
        <v>355</v>
      </c>
      <c r="E72" s="6" t="s">
        <v>11</v>
      </c>
    </row>
    <row r="73" spans="1:5">
      <c r="A73" s="3" t="s">
        <v>5</v>
      </c>
      <c r="B73" s="5" t="s">
        <v>154</v>
      </c>
      <c r="C73" s="6" t="s">
        <v>155</v>
      </c>
      <c r="D73" s="7">
        <v>2029</v>
      </c>
      <c r="E73" s="6" t="s">
        <v>11</v>
      </c>
    </row>
    <row r="74" spans="1:5">
      <c r="A74" s="3" t="s">
        <v>5</v>
      </c>
      <c r="B74" s="5" t="s">
        <v>156</v>
      </c>
      <c r="C74" s="6" t="s">
        <v>157</v>
      </c>
      <c r="D74" s="7">
        <v>304</v>
      </c>
      <c r="E74" s="6" t="s">
        <v>11</v>
      </c>
    </row>
    <row r="75" spans="1:5">
      <c r="A75" s="3" t="s">
        <v>5</v>
      </c>
      <c r="B75" s="5" t="s">
        <v>158</v>
      </c>
      <c r="C75" s="6" t="s">
        <v>159</v>
      </c>
      <c r="D75" s="7">
        <v>2051</v>
      </c>
      <c r="E75" s="6" t="s">
        <v>11</v>
      </c>
    </row>
    <row r="76" spans="1:5">
      <c r="A76" s="3" t="s">
        <v>5</v>
      </c>
      <c r="B76" s="5" t="s">
        <v>160</v>
      </c>
      <c r="C76" s="6" t="s">
        <v>161</v>
      </c>
      <c r="D76" s="7">
        <v>306</v>
      </c>
      <c r="E76" s="6" t="s">
        <v>11</v>
      </c>
    </row>
    <row r="77" spans="1:5">
      <c r="A77" s="3" t="s">
        <v>5</v>
      </c>
      <c r="B77" s="5" t="s">
        <v>162</v>
      </c>
      <c r="C77" s="6" t="s">
        <v>163</v>
      </c>
      <c r="D77" s="7">
        <v>1025</v>
      </c>
      <c r="E77" s="6" t="s">
        <v>11</v>
      </c>
    </row>
    <row r="78" spans="1:5">
      <c r="A78" s="3" t="s">
        <v>5</v>
      </c>
      <c r="B78" s="5" t="s">
        <v>164</v>
      </c>
      <c r="C78" s="6" t="s">
        <v>165</v>
      </c>
      <c r="D78" s="7">
        <v>1995</v>
      </c>
      <c r="E78" s="6" t="s">
        <v>11</v>
      </c>
    </row>
    <row r="79" spans="1:5">
      <c r="A79" s="3" t="s">
        <v>5</v>
      </c>
      <c r="B79" s="5" t="s">
        <v>166</v>
      </c>
      <c r="C79" s="6" t="s">
        <v>167</v>
      </c>
      <c r="D79" s="7">
        <v>299</v>
      </c>
      <c r="E79" s="6" t="s">
        <v>11</v>
      </c>
    </row>
    <row r="80" spans="1:5">
      <c r="A80" s="3" t="s">
        <v>5</v>
      </c>
      <c r="B80" s="5" t="s">
        <v>168</v>
      </c>
      <c r="C80" s="6" t="s">
        <v>169</v>
      </c>
      <c r="D80" s="7">
        <v>997</v>
      </c>
      <c r="E80" s="6" t="s">
        <v>11</v>
      </c>
    </row>
    <row r="81" spans="1:5">
      <c r="A81" s="3" t="s">
        <v>5</v>
      </c>
      <c r="B81" s="5" t="s">
        <v>170</v>
      </c>
      <c r="C81" s="6" t="s">
        <v>171</v>
      </c>
      <c r="D81" s="7">
        <v>997</v>
      </c>
      <c r="E81" s="6" t="s">
        <v>11</v>
      </c>
    </row>
    <row r="82" spans="1:5">
      <c r="A82" s="3" t="s">
        <v>5</v>
      </c>
      <c r="B82" s="5" t="s">
        <v>172</v>
      </c>
      <c r="C82" s="6" t="s">
        <v>173</v>
      </c>
      <c r="D82" s="7">
        <v>2945</v>
      </c>
      <c r="E82" s="6" t="s">
        <v>11</v>
      </c>
    </row>
    <row r="83" spans="1:5">
      <c r="A83" s="3" t="s">
        <v>5</v>
      </c>
      <c r="B83" s="5" t="s">
        <v>174</v>
      </c>
      <c r="C83" s="6" t="s">
        <v>175</v>
      </c>
      <c r="D83" s="7">
        <v>441</v>
      </c>
      <c r="E83" s="6" t="s">
        <v>11</v>
      </c>
    </row>
    <row r="84" ht="28.5" spans="1:5">
      <c r="A84" s="3" t="s">
        <v>5</v>
      </c>
      <c r="B84" s="5" t="s">
        <v>176</v>
      </c>
      <c r="C84" s="6" t="s">
        <v>177</v>
      </c>
      <c r="D84" s="7">
        <v>883</v>
      </c>
      <c r="E84" s="6" t="s">
        <v>11</v>
      </c>
    </row>
    <row r="85" ht="28.5" spans="1:5">
      <c r="A85" s="3" t="s">
        <v>5</v>
      </c>
      <c r="B85" s="5" t="s">
        <v>178</v>
      </c>
      <c r="C85" s="6" t="s">
        <v>179</v>
      </c>
      <c r="D85" s="7">
        <v>441</v>
      </c>
      <c r="E85" s="6" t="s">
        <v>11</v>
      </c>
    </row>
    <row r="86" spans="1:5">
      <c r="A86" s="3" t="s">
        <v>5</v>
      </c>
      <c r="B86" s="5" t="s">
        <v>180</v>
      </c>
      <c r="C86" s="6" t="s">
        <v>181</v>
      </c>
      <c r="D86" s="7">
        <v>3990</v>
      </c>
      <c r="E86" s="6" t="s">
        <v>11</v>
      </c>
    </row>
    <row r="87" spans="1:5">
      <c r="A87" s="3" t="s">
        <v>5</v>
      </c>
      <c r="B87" s="5" t="s">
        <v>182</v>
      </c>
      <c r="C87" s="6" t="s">
        <v>183</v>
      </c>
      <c r="D87" s="7">
        <v>598</v>
      </c>
      <c r="E87" s="6" t="s">
        <v>11</v>
      </c>
    </row>
    <row r="88" ht="28.5" spans="1:5">
      <c r="A88" s="3" t="s">
        <v>5</v>
      </c>
      <c r="B88" s="5" t="s">
        <v>184</v>
      </c>
      <c r="C88" s="6" t="s">
        <v>185</v>
      </c>
      <c r="D88" s="7">
        <v>1197</v>
      </c>
      <c r="E88" s="6" t="s">
        <v>11</v>
      </c>
    </row>
    <row r="89" spans="1:5">
      <c r="A89" s="3" t="s">
        <v>5</v>
      </c>
      <c r="B89" s="5" t="s">
        <v>186</v>
      </c>
      <c r="C89" s="6" t="s">
        <v>187</v>
      </c>
      <c r="D89" s="7">
        <v>3230</v>
      </c>
      <c r="E89" s="6" t="s">
        <v>11</v>
      </c>
    </row>
    <row r="90" spans="1:5">
      <c r="A90" s="3" t="s">
        <v>5</v>
      </c>
      <c r="B90" s="5" t="s">
        <v>188</v>
      </c>
      <c r="C90" s="6" t="s">
        <v>189</v>
      </c>
      <c r="D90" s="7">
        <v>484</v>
      </c>
      <c r="E90" s="6" t="s">
        <v>11</v>
      </c>
    </row>
    <row r="91" spans="1:5">
      <c r="A91" s="3" t="s">
        <v>5</v>
      </c>
      <c r="B91" s="5" t="s">
        <v>190</v>
      </c>
      <c r="C91" s="6" t="s">
        <v>191</v>
      </c>
      <c r="D91" s="7">
        <v>1908</v>
      </c>
      <c r="E91" s="6" t="s">
        <v>11</v>
      </c>
    </row>
    <row r="92" spans="1:5">
      <c r="A92" s="3" t="s">
        <v>5</v>
      </c>
      <c r="B92" s="5" t="s">
        <v>192</v>
      </c>
      <c r="C92" s="6" t="s">
        <v>193</v>
      </c>
      <c r="D92" s="7">
        <v>285</v>
      </c>
      <c r="E92" s="6" t="s">
        <v>11</v>
      </c>
    </row>
    <row r="93" spans="1:5">
      <c r="A93" s="3" t="s">
        <v>5</v>
      </c>
      <c r="B93" s="5" t="s">
        <v>194</v>
      </c>
      <c r="C93" s="6" t="s">
        <v>195</v>
      </c>
      <c r="D93" s="7">
        <v>1545</v>
      </c>
      <c r="E93" s="6" t="s">
        <v>11</v>
      </c>
    </row>
    <row r="94" spans="1:5">
      <c r="A94" s="3" t="s">
        <v>5</v>
      </c>
      <c r="B94" s="5" t="s">
        <v>196</v>
      </c>
      <c r="C94" s="6" t="s">
        <v>197</v>
      </c>
      <c r="D94" s="7">
        <v>231</v>
      </c>
      <c r="E94" s="6" t="s">
        <v>11</v>
      </c>
    </row>
    <row r="95" spans="1:5">
      <c r="A95" s="3" t="s">
        <v>5</v>
      </c>
      <c r="B95" s="5" t="s">
        <v>198</v>
      </c>
      <c r="C95" s="6" t="s">
        <v>199</v>
      </c>
      <c r="D95" s="7">
        <v>1545</v>
      </c>
      <c r="E95" s="6" t="s">
        <v>11</v>
      </c>
    </row>
    <row r="96" spans="1:5">
      <c r="A96" s="3" t="s">
        <v>5</v>
      </c>
      <c r="B96" s="5" t="s">
        <v>200</v>
      </c>
      <c r="C96" s="6" t="s">
        <v>201</v>
      </c>
      <c r="D96" s="7">
        <v>231</v>
      </c>
      <c r="E96" s="6" t="s">
        <v>11</v>
      </c>
    </row>
    <row r="97" spans="1:5">
      <c r="A97" s="3" t="s">
        <v>5</v>
      </c>
      <c r="B97" s="5" t="s">
        <v>202</v>
      </c>
      <c r="C97" s="6" t="s">
        <v>203</v>
      </c>
      <c r="D97" s="7">
        <v>772</v>
      </c>
      <c r="E97" s="6" t="s">
        <v>11</v>
      </c>
    </row>
    <row r="98" spans="1:5">
      <c r="A98" s="3" t="s">
        <v>5</v>
      </c>
      <c r="B98" s="5" t="s">
        <v>204</v>
      </c>
      <c r="C98" s="6" t="s">
        <v>205</v>
      </c>
      <c r="D98" s="7">
        <v>1767</v>
      </c>
      <c r="E98" s="6" t="s">
        <v>11</v>
      </c>
    </row>
    <row r="99" spans="1:5">
      <c r="A99" s="3" t="s">
        <v>5</v>
      </c>
      <c r="B99" s="5" t="s">
        <v>206</v>
      </c>
      <c r="C99" s="6" t="s">
        <v>207</v>
      </c>
      <c r="D99" s="7">
        <v>265</v>
      </c>
      <c r="E99" s="6" t="s">
        <v>11</v>
      </c>
    </row>
    <row r="100" spans="1:5">
      <c r="A100" s="3" t="s">
        <v>5</v>
      </c>
      <c r="B100" s="5" t="s">
        <v>208</v>
      </c>
      <c r="C100" s="6" t="s">
        <v>209</v>
      </c>
      <c r="D100" s="7">
        <v>2090</v>
      </c>
      <c r="E100" s="6" t="s">
        <v>11</v>
      </c>
    </row>
    <row r="101" spans="1:5">
      <c r="A101" s="3" t="s">
        <v>5</v>
      </c>
      <c r="B101" s="5" t="s">
        <v>210</v>
      </c>
      <c r="C101" s="6" t="s">
        <v>211</v>
      </c>
      <c r="D101" s="7">
        <v>313</v>
      </c>
      <c r="E101" s="6" t="s">
        <v>11</v>
      </c>
    </row>
    <row r="102" spans="1:5">
      <c r="A102" s="3" t="s">
        <v>5</v>
      </c>
      <c r="B102" s="5" t="s">
        <v>212</v>
      </c>
      <c r="C102" s="6" t="s">
        <v>213</v>
      </c>
      <c r="D102" s="7">
        <v>2945</v>
      </c>
      <c r="E102" s="6" t="s">
        <v>11</v>
      </c>
    </row>
    <row r="103" spans="1:5">
      <c r="A103" s="3" t="s">
        <v>5</v>
      </c>
      <c r="B103" s="5" t="s">
        <v>214</v>
      </c>
      <c r="C103" s="6" t="s">
        <v>215</v>
      </c>
      <c r="D103" s="7">
        <v>441</v>
      </c>
      <c r="E103" s="6" t="s">
        <v>11</v>
      </c>
    </row>
    <row r="104" spans="1:5">
      <c r="A104" s="3" t="s">
        <v>5</v>
      </c>
      <c r="B104" s="5" t="s">
        <v>216</v>
      </c>
      <c r="C104" s="6" t="s">
        <v>217</v>
      </c>
      <c r="D104" s="7">
        <v>1752</v>
      </c>
      <c r="E104" s="6" t="s">
        <v>11</v>
      </c>
    </row>
    <row r="105" spans="1:5">
      <c r="A105" s="3" t="s">
        <v>5</v>
      </c>
      <c r="B105" s="5" t="s">
        <v>218</v>
      </c>
      <c r="C105" s="6" t="s">
        <v>219</v>
      </c>
      <c r="D105" s="7">
        <v>262</v>
      </c>
      <c r="E105" s="6" t="s">
        <v>11</v>
      </c>
    </row>
    <row r="106" ht="28.5" spans="1:5">
      <c r="A106" s="3" t="s">
        <v>5</v>
      </c>
      <c r="B106" s="5" t="s">
        <v>220</v>
      </c>
      <c r="C106" s="6" t="s">
        <v>221</v>
      </c>
      <c r="D106" s="7">
        <v>532</v>
      </c>
      <c r="E106" s="6" t="s">
        <v>11</v>
      </c>
    </row>
    <row r="107" ht="28.5" spans="1:5">
      <c r="A107" s="3" t="s">
        <v>5</v>
      </c>
      <c r="B107" s="5" t="s">
        <v>222</v>
      </c>
      <c r="C107" s="6" t="s">
        <v>223</v>
      </c>
      <c r="D107" s="7">
        <v>876</v>
      </c>
      <c r="E107" s="6" t="s">
        <v>11</v>
      </c>
    </row>
    <row r="108" spans="1:5">
      <c r="A108" s="3" t="s">
        <v>5</v>
      </c>
      <c r="B108" s="5" t="s">
        <v>224</v>
      </c>
      <c r="C108" s="6" t="s">
        <v>225</v>
      </c>
      <c r="D108" s="7">
        <v>1710</v>
      </c>
      <c r="E108" s="6" t="s">
        <v>11</v>
      </c>
    </row>
    <row r="109" spans="1:5">
      <c r="A109" s="3" t="s">
        <v>5</v>
      </c>
      <c r="B109" s="5" t="s">
        <v>226</v>
      </c>
      <c r="C109" s="6" t="s">
        <v>227</v>
      </c>
      <c r="D109" s="7">
        <v>256</v>
      </c>
      <c r="E109" s="6" t="s">
        <v>11</v>
      </c>
    </row>
    <row r="110" spans="1:5">
      <c r="A110" s="3" t="s">
        <v>5</v>
      </c>
      <c r="B110" s="5" t="s">
        <v>228</v>
      </c>
      <c r="C110" s="6" t="s">
        <v>229</v>
      </c>
      <c r="D110" s="7">
        <v>855</v>
      </c>
      <c r="E110" s="6" t="s">
        <v>11</v>
      </c>
    </row>
    <row r="111" spans="1:5">
      <c r="A111" s="3" t="s">
        <v>5</v>
      </c>
      <c r="B111" s="5" t="s">
        <v>230</v>
      </c>
      <c r="C111" s="6" t="s">
        <v>231</v>
      </c>
      <c r="D111" s="7">
        <v>1900</v>
      </c>
      <c r="E111" s="6" t="s">
        <v>11</v>
      </c>
    </row>
    <row r="112" spans="1:5">
      <c r="A112" s="3" t="s">
        <v>5</v>
      </c>
      <c r="B112" s="5" t="s">
        <v>232</v>
      </c>
      <c r="C112" s="6" t="s">
        <v>233</v>
      </c>
      <c r="D112" s="7">
        <v>285</v>
      </c>
      <c r="E112" s="6" t="s">
        <v>11</v>
      </c>
    </row>
    <row r="113" ht="28.5" spans="1:5">
      <c r="A113" s="3" t="s">
        <v>5</v>
      </c>
      <c r="B113" s="5" t="s">
        <v>234</v>
      </c>
      <c r="C113" s="6" t="s">
        <v>235</v>
      </c>
      <c r="D113" s="7">
        <v>950</v>
      </c>
      <c r="E113" s="6" t="s">
        <v>11</v>
      </c>
    </row>
    <row r="114" ht="28.5" spans="1:5">
      <c r="A114" s="3" t="s">
        <v>5</v>
      </c>
      <c r="B114" s="5" t="s">
        <v>236</v>
      </c>
      <c r="C114" s="6" t="s">
        <v>237</v>
      </c>
      <c r="D114" s="7">
        <v>950</v>
      </c>
      <c r="E114" s="6" t="s">
        <v>11</v>
      </c>
    </row>
    <row r="115" spans="1:5">
      <c r="A115" s="3" t="s">
        <v>5</v>
      </c>
      <c r="B115" s="5" t="s">
        <v>238</v>
      </c>
      <c r="C115" s="6" t="s">
        <v>239</v>
      </c>
      <c r="D115" s="7">
        <v>1900</v>
      </c>
      <c r="E115" s="6" t="s">
        <v>11</v>
      </c>
    </row>
    <row r="116" spans="1:5">
      <c r="A116" s="3" t="s">
        <v>5</v>
      </c>
      <c r="B116" s="5" t="s">
        <v>240</v>
      </c>
      <c r="C116" s="6" t="s">
        <v>241</v>
      </c>
      <c r="D116" s="7">
        <v>285</v>
      </c>
      <c r="E116" s="6" t="s">
        <v>11</v>
      </c>
    </row>
    <row r="117" spans="1:5">
      <c r="A117" s="3" t="s">
        <v>5</v>
      </c>
      <c r="B117" s="5" t="s">
        <v>242</v>
      </c>
      <c r="C117" s="6" t="s">
        <v>243</v>
      </c>
      <c r="D117" s="7">
        <v>2375</v>
      </c>
      <c r="E117" s="6" t="s">
        <v>11</v>
      </c>
    </row>
    <row r="118" spans="1:5">
      <c r="A118" s="3" t="s">
        <v>5</v>
      </c>
      <c r="B118" s="5" t="s">
        <v>244</v>
      </c>
      <c r="C118" s="6" t="s">
        <v>245</v>
      </c>
      <c r="D118" s="7">
        <v>356</v>
      </c>
      <c r="E118" s="6" t="s">
        <v>11</v>
      </c>
    </row>
    <row r="119" spans="1:5">
      <c r="A119" s="3" t="s">
        <v>5</v>
      </c>
      <c r="B119" s="5" t="s">
        <v>246</v>
      </c>
      <c r="C119" s="6" t="s">
        <v>247</v>
      </c>
      <c r="D119" s="7">
        <v>1767</v>
      </c>
      <c r="E119" s="6" t="s">
        <v>11</v>
      </c>
    </row>
    <row r="120" spans="1:5">
      <c r="A120" s="3" t="s">
        <v>5</v>
      </c>
      <c r="B120" s="5" t="s">
        <v>248</v>
      </c>
      <c r="C120" s="6" t="s">
        <v>249</v>
      </c>
      <c r="D120" s="7">
        <v>265</v>
      </c>
      <c r="E120" s="6" t="s">
        <v>11</v>
      </c>
    </row>
    <row r="121" spans="1:5">
      <c r="A121" s="3" t="s">
        <v>5</v>
      </c>
      <c r="B121" s="5" t="s">
        <v>250</v>
      </c>
      <c r="C121" s="6" t="s">
        <v>251</v>
      </c>
      <c r="D121" s="7">
        <v>530</v>
      </c>
      <c r="E121" s="6" t="s">
        <v>11</v>
      </c>
    </row>
    <row r="122" spans="1:5">
      <c r="A122" s="3" t="s">
        <v>5</v>
      </c>
      <c r="B122" s="5" t="s">
        <v>252</v>
      </c>
      <c r="C122" s="6" t="s">
        <v>253</v>
      </c>
      <c r="D122" s="7">
        <v>1767</v>
      </c>
      <c r="E122" s="6" t="s">
        <v>11</v>
      </c>
    </row>
    <row r="123" spans="1:5">
      <c r="A123" s="3" t="s">
        <v>5</v>
      </c>
      <c r="B123" s="5" t="s">
        <v>254</v>
      </c>
      <c r="C123" s="6" t="s">
        <v>255</v>
      </c>
      <c r="D123" s="7">
        <v>1288</v>
      </c>
      <c r="E123" s="6" t="s">
        <v>11</v>
      </c>
    </row>
    <row r="124" spans="1:5">
      <c r="A124" s="3" t="s">
        <v>5</v>
      </c>
      <c r="B124" s="5" t="s">
        <v>256</v>
      </c>
      <c r="C124" s="6" t="s">
        <v>257</v>
      </c>
      <c r="D124" s="7">
        <v>192</v>
      </c>
      <c r="E124" s="6" t="s">
        <v>11</v>
      </c>
    </row>
    <row r="125" spans="1:5">
      <c r="A125" s="3" t="s">
        <v>5</v>
      </c>
      <c r="B125" s="5" t="s">
        <v>258</v>
      </c>
      <c r="C125" s="6" t="s">
        <v>259</v>
      </c>
      <c r="D125" s="7">
        <v>1298</v>
      </c>
      <c r="E125" s="6" t="s">
        <v>11</v>
      </c>
    </row>
    <row r="126" spans="1:5">
      <c r="A126" s="3" t="s">
        <v>5</v>
      </c>
      <c r="B126" s="5" t="s">
        <v>260</v>
      </c>
      <c r="C126" s="6" t="s">
        <v>261</v>
      </c>
      <c r="D126" s="7">
        <v>194</v>
      </c>
      <c r="E126" s="6" t="s">
        <v>11</v>
      </c>
    </row>
    <row r="127" spans="1:5">
      <c r="A127" s="3" t="s">
        <v>5</v>
      </c>
      <c r="B127" s="5" t="s">
        <v>262</v>
      </c>
      <c r="C127" s="6" t="s">
        <v>263</v>
      </c>
      <c r="D127" s="7">
        <v>649</v>
      </c>
      <c r="E127" s="6" t="s">
        <v>11</v>
      </c>
    </row>
    <row r="128" spans="1:5">
      <c r="A128" s="3" t="s">
        <v>5</v>
      </c>
      <c r="B128" s="5" t="s">
        <v>264</v>
      </c>
      <c r="C128" s="6" t="s">
        <v>265</v>
      </c>
      <c r="D128" s="7">
        <v>2603</v>
      </c>
      <c r="E128" s="6" t="s">
        <v>11</v>
      </c>
    </row>
    <row r="129" spans="1:5">
      <c r="A129" s="3" t="s">
        <v>5</v>
      </c>
      <c r="B129" s="5" t="s">
        <v>266</v>
      </c>
      <c r="C129" s="6" t="s">
        <v>267</v>
      </c>
      <c r="D129" s="7">
        <v>390</v>
      </c>
      <c r="E129" s="6" t="s">
        <v>11</v>
      </c>
    </row>
    <row r="130" ht="28.5" spans="1:5">
      <c r="A130" s="3" t="s">
        <v>5</v>
      </c>
      <c r="B130" s="5" t="s">
        <v>268</v>
      </c>
      <c r="C130" s="6" t="s">
        <v>269</v>
      </c>
      <c r="D130" s="7">
        <v>780</v>
      </c>
      <c r="E130" s="6" t="s">
        <v>11</v>
      </c>
    </row>
    <row r="131" ht="28.5" spans="1:5">
      <c r="A131" s="3" t="s">
        <v>5</v>
      </c>
      <c r="B131" s="5" t="s">
        <v>270</v>
      </c>
      <c r="C131" s="6" t="s">
        <v>271</v>
      </c>
      <c r="D131" s="7">
        <v>780</v>
      </c>
      <c r="E131" s="6" t="s">
        <v>11</v>
      </c>
    </row>
    <row r="132" ht="28.5" spans="1:5">
      <c r="A132" s="3" t="s">
        <v>5</v>
      </c>
      <c r="B132" s="5" t="s">
        <v>272</v>
      </c>
      <c r="C132" s="6" t="s">
        <v>273</v>
      </c>
      <c r="D132" s="7">
        <v>1301</v>
      </c>
      <c r="E132" s="6" t="s">
        <v>11</v>
      </c>
    </row>
    <row r="133" spans="1:5">
      <c r="A133" s="3" t="s">
        <v>5</v>
      </c>
      <c r="B133" s="5" t="s">
        <v>274</v>
      </c>
      <c r="C133" s="6" t="s">
        <v>275</v>
      </c>
      <c r="D133" s="7">
        <v>3420</v>
      </c>
      <c r="E133" s="6" t="s">
        <v>11</v>
      </c>
    </row>
    <row r="134" spans="1:5">
      <c r="A134" s="3" t="s">
        <v>5</v>
      </c>
      <c r="B134" s="5" t="s">
        <v>276</v>
      </c>
      <c r="C134" s="6" t="s">
        <v>277</v>
      </c>
      <c r="D134" s="7">
        <v>513</v>
      </c>
      <c r="E134" s="6" t="s">
        <v>11</v>
      </c>
    </row>
    <row r="135" ht="28.5" spans="1:5">
      <c r="A135" s="3" t="s">
        <v>5</v>
      </c>
      <c r="B135" s="5" t="s">
        <v>278</v>
      </c>
      <c r="C135" s="6" t="s">
        <v>279</v>
      </c>
      <c r="D135" s="7">
        <v>1026</v>
      </c>
      <c r="E135" s="6" t="s">
        <v>11</v>
      </c>
    </row>
    <row r="136" spans="1:5">
      <c r="A136" s="3" t="s">
        <v>5</v>
      </c>
      <c r="B136" s="5" t="s">
        <v>280</v>
      </c>
      <c r="C136" s="6" t="s">
        <v>281</v>
      </c>
      <c r="D136" s="7">
        <v>1649</v>
      </c>
      <c r="E136" s="6" t="s">
        <v>11</v>
      </c>
    </row>
    <row r="137" spans="1:5">
      <c r="A137" s="3" t="s">
        <v>5</v>
      </c>
      <c r="B137" s="5" t="s">
        <v>282</v>
      </c>
      <c r="C137" s="6" t="s">
        <v>283</v>
      </c>
      <c r="D137" s="7">
        <v>247</v>
      </c>
      <c r="E137" s="6" t="s">
        <v>11</v>
      </c>
    </row>
    <row r="138" spans="1:5">
      <c r="A138" s="3" t="s">
        <v>5</v>
      </c>
      <c r="B138" s="5" t="s">
        <v>284</v>
      </c>
      <c r="C138" s="6" t="s">
        <v>285</v>
      </c>
      <c r="D138" s="7">
        <v>1995</v>
      </c>
      <c r="E138" s="6" t="s">
        <v>11</v>
      </c>
    </row>
    <row r="139" spans="1:5">
      <c r="A139" s="3" t="s">
        <v>5</v>
      </c>
      <c r="B139" s="5" t="s">
        <v>286</v>
      </c>
      <c r="C139" s="6" t="s">
        <v>287</v>
      </c>
      <c r="D139" s="7">
        <v>299</v>
      </c>
      <c r="E139" s="6" t="s">
        <v>11</v>
      </c>
    </row>
    <row r="140" spans="1:5">
      <c r="A140" s="3" t="s">
        <v>5</v>
      </c>
      <c r="B140" s="5" t="s">
        <v>288</v>
      </c>
      <c r="C140" s="6" t="s">
        <v>289</v>
      </c>
      <c r="D140" s="7">
        <v>1995</v>
      </c>
      <c r="E140" s="6" t="s">
        <v>11</v>
      </c>
    </row>
    <row r="141" spans="1:5">
      <c r="A141" s="3" t="s">
        <v>5</v>
      </c>
      <c r="B141" s="5" t="s">
        <v>290</v>
      </c>
      <c r="C141" s="6" t="s">
        <v>291</v>
      </c>
      <c r="D141" s="7">
        <v>1561</v>
      </c>
      <c r="E141" s="6" t="s">
        <v>11</v>
      </c>
    </row>
    <row r="142" spans="1:5">
      <c r="A142" s="3" t="s">
        <v>5</v>
      </c>
      <c r="B142" s="5" t="s">
        <v>292</v>
      </c>
      <c r="C142" s="6" t="s">
        <v>293</v>
      </c>
      <c r="D142" s="7">
        <v>233</v>
      </c>
      <c r="E142" s="6" t="s">
        <v>11</v>
      </c>
    </row>
    <row r="143" spans="1:5">
      <c r="A143" s="3" t="s">
        <v>5</v>
      </c>
      <c r="B143" s="5" t="s">
        <v>294</v>
      </c>
      <c r="C143" s="6" t="s">
        <v>295</v>
      </c>
      <c r="D143" s="7">
        <v>2090</v>
      </c>
      <c r="E143" s="6" t="s">
        <v>11</v>
      </c>
    </row>
    <row r="144" spans="1:5">
      <c r="A144" s="3" t="s">
        <v>5</v>
      </c>
      <c r="B144" s="5" t="s">
        <v>296</v>
      </c>
      <c r="C144" s="6" t="s">
        <v>297</v>
      </c>
      <c r="D144" s="7">
        <v>313</v>
      </c>
      <c r="E144" s="6" t="s">
        <v>11</v>
      </c>
    </row>
    <row r="145" spans="1:5">
      <c r="A145" s="3" t="s">
        <v>5</v>
      </c>
      <c r="B145" s="5" t="s">
        <v>298</v>
      </c>
      <c r="C145" s="6" t="s">
        <v>299</v>
      </c>
      <c r="D145" s="7">
        <v>1276</v>
      </c>
      <c r="E145" s="6" t="s">
        <v>11</v>
      </c>
    </row>
    <row r="146" spans="1:5">
      <c r="A146" s="3" t="s">
        <v>5</v>
      </c>
      <c r="B146" s="5" t="s">
        <v>300</v>
      </c>
      <c r="C146" s="6" t="s">
        <v>301</v>
      </c>
      <c r="D146" s="7">
        <v>190</v>
      </c>
      <c r="E146" s="6" t="s">
        <v>11</v>
      </c>
    </row>
    <row r="147" spans="1:5">
      <c r="A147" s="3" t="s">
        <v>5</v>
      </c>
      <c r="B147" s="5" t="s">
        <v>302</v>
      </c>
      <c r="C147" s="6" t="s">
        <v>303</v>
      </c>
      <c r="D147" s="7">
        <v>1710</v>
      </c>
      <c r="E147" s="6" t="s">
        <v>11</v>
      </c>
    </row>
    <row r="148" spans="1:5">
      <c r="A148" s="3" t="s">
        <v>5</v>
      </c>
      <c r="B148" s="5" t="s">
        <v>304</v>
      </c>
      <c r="C148" s="6" t="s">
        <v>305</v>
      </c>
      <c r="D148" s="7">
        <v>256</v>
      </c>
      <c r="E148" s="6" t="s">
        <v>11</v>
      </c>
    </row>
    <row r="149" ht="28.5" spans="1:5">
      <c r="A149" s="3" t="s">
        <v>5</v>
      </c>
      <c r="B149" s="5" t="s">
        <v>306</v>
      </c>
      <c r="C149" s="6" t="s">
        <v>307</v>
      </c>
      <c r="D149" s="7">
        <v>1197</v>
      </c>
      <c r="E149" s="6" t="s">
        <v>11</v>
      </c>
    </row>
    <row r="150" ht="28.5" spans="1:5">
      <c r="A150" s="3" t="s">
        <v>5</v>
      </c>
      <c r="B150" s="5" t="s">
        <v>308</v>
      </c>
      <c r="C150" s="6" t="s">
        <v>309</v>
      </c>
      <c r="D150" s="7">
        <v>1368</v>
      </c>
      <c r="E150" s="6" t="s">
        <v>11</v>
      </c>
    </row>
    <row r="151" spans="1:5">
      <c r="A151" s="3" t="s">
        <v>5</v>
      </c>
      <c r="B151" s="5" t="s">
        <v>310</v>
      </c>
      <c r="C151" s="6" t="s">
        <v>311</v>
      </c>
      <c r="D151" s="7">
        <v>3046</v>
      </c>
      <c r="E151" s="6" t="s">
        <v>11</v>
      </c>
    </row>
    <row r="152" spans="1:5">
      <c r="A152" s="3" t="s">
        <v>5</v>
      </c>
      <c r="B152" s="5" t="s">
        <v>312</v>
      </c>
      <c r="C152" s="6" t="s">
        <v>313</v>
      </c>
      <c r="D152" s="7">
        <v>456</v>
      </c>
      <c r="E152" s="6" t="s">
        <v>11</v>
      </c>
    </row>
    <row r="153" ht="28.5" spans="1:5">
      <c r="A153" s="3" t="s">
        <v>5</v>
      </c>
      <c r="B153" s="5" t="s">
        <v>314</v>
      </c>
      <c r="C153" s="6" t="s">
        <v>315</v>
      </c>
      <c r="D153" s="7">
        <v>913</v>
      </c>
      <c r="E153" s="6" t="s">
        <v>11</v>
      </c>
    </row>
    <row r="154" spans="1:5">
      <c r="A154" s="3" t="s">
        <v>5</v>
      </c>
      <c r="B154" s="5" t="s">
        <v>316</v>
      </c>
      <c r="C154" s="6" t="s">
        <v>317</v>
      </c>
      <c r="D154" s="7">
        <v>3990</v>
      </c>
      <c r="E154" s="6" t="s">
        <v>11</v>
      </c>
    </row>
    <row r="155" spans="1:5">
      <c r="A155" s="3" t="s">
        <v>5</v>
      </c>
      <c r="B155" s="5" t="s">
        <v>318</v>
      </c>
      <c r="C155" s="6" t="s">
        <v>319</v>
      </c>
      <c r="D155" s="7">
        <v>598</v>
      </c>
      <c r="E155" s="6" t="s">
        <v>11</v>
      </c>
    </row>
    <row r="156" ht="28.5" spans="1:5">
      <c r="A156" s="3" t="s">
        <v>5</v>
      </c>
      <c r="B156" s="5" t="s">
        <v>320</v>
      </c>
      <c r="C156" s="6" t="s">
        <v>321</v>
      </c>
      <c r="D156" s="7">
        <v>798</v>
      </c>
      <c r="E156" s="6" t="s">
        <v>11</v>
      </c>
    </row>
    <row r="157" ht="28.5" spans="1:5">
      <c r="A157" s="3" t="s">
        <v>5</v>
      </c>
      <c r="B157" s="5" t="s">
        <v>322</v>
      </c>
      <c r="C157" s="6" t="s">
        <v>323</v>
      </c>
      <c r="D157" s="7">
        <v>798</v>
      </c>
      <c r="E157" s="6" t="s">
        <v>11</v>
      </c>
    </row>
    <row r="158" ht="28.5" spans="1:5">
      <c r="A158" s="3" t="s">
        <v>5</v>
      </c>
      <c r="B158" s="5" t="s">
        <v>324</v>
      </c>
      <c r="C158" s="6" t="s">
        <v>325</v>
      </c>
      <c r="D158" s="7">
        <v>798</v>
      </c>
      <c r="E158" s="6" t="s">
        <v>11</v>
      </c>
    </row>
    <row r="159" spans="1:5">
      <c r="A159" s="3" t="s">
        <v>5</v>
      </c>
      <c r="B159" s="5" t="s">
        <v>326</v>
      </c>
      <c r="C159" s="6" t="s">
        <v>327</v>
      </c>
      <c r="D159" s="7">
        <v>1276</v>
      </c>
      <c r="E159" s="6" t="s">
        <v>11</v>
      </c>
    </row>
    <row r="160" spans="1:5">
      <c r="A160" s="3" t="s">
        <v>5</v>
      </c>
      <c r="B160" s="5" t="s">
        <v>328</v>
      </c>
      <c r="C160" s="6" t="s">
        <v>329</v>
      </c>
      <c r="D160" s="7">
        <v>190</v>
      </c>
      <c r="E160" s="6" t="s">
        <v>11</v>
      </c>
    </row>
    <row r="161" spans="1:5">
      <c r="A161" s="3" t="s">
        <v>5</v>
      </c>
      <c r="B161" s="5" t="s">
        <v>330</v>
      </c>
      <c r="C161" s="6" t="s">
        <v>331</v>
      </c>
      <c r="D161" s="7">
        <v>1409</v>
      </c>
      <c r="E161" s="6" t="s">
        <v>11</v>
      </c>
    </row>
    <row r="162" spans="1:5">
      <c r="A162" s="3" t="s">
        <v>5</v>
      </c>
      <c r="B162" s="5" t="s">
        <v>332</v>
      </c>
      <c r="C162" s="6" t="s">
        <v>333</v>
      </c>
      <c r="D162" s="7">
        <v>210</v>
      </c>
      <c r="E162" s="6" t="s">
        <v>11</v>
      </c>
    </row>
    <row r="163" spans="1:5">
      <c r="A163" s="3" t="s">
        <v>5</v>
      </c>
      <c r="B163" s="5" t="s">
        <v>334</v>
      </c>
      <c r="C163" s="6" t="s">
        <v>335</v>
      </c>
      <c r="D163" s="7">
        <v>1235</v>
      </c>
      <c r="E163" s="6" t="s">
        <v>11</v>
      </c>
    </row>
    <row r="164" spans="1:5">
      <c r="A164" s="3" t="s">
        <v>5</v>
      </c>
      <c r="B164" s="5" t="s">
        <v>336</v>
      </c>
      <c r="C164" s="6" t="s">
        <v>337</v>
      </c>
      <c r="D164" s="7">
        <v>185</v>
      </c>
      <c r="E164" s="6" t="s">
        <v>11</v>
      </c>
    </row>
    <row r="165" spans="1:5">
      <c r="A165" s="3" t="s">
        <v>5</v>
      </c>
      <c r="B165" s="5" t="s">
        <v>338</v>
      </c>
      <c r="C165" s="6" t="s">
        <v>339</v>
      </c>
      <c r="D165" s="7">
        <v>1289</v>
      </c>
      <c r="E165" s="6" t="s">
        <v>11</v>
      </c>
    </row>
    <row r="166" spans="1:5">
      <c r="A166" s="3" t="s">
        <v>5</v>
      </c>
      <c r="B166" s="5" t="s">
        <v>340</v>
      </c>
      <c r="C166" s="6" t="s">
        <v>341</v>
      </c>
      <c r="D166" s="7">
        <v>192</v>
      </c>
      <c r="E166" s="6" t="s">
        <v>11</v>
      </c>
    </row>
    <row r="167" ht="28.5" spans="1:5">
      <c r="A167" s="3" t="s">
        <v>5</v>
      </c>
      <c r="B167" s="5" t="s">
        <v>342</v>
      </c>
      <c r="C167" s="6" t="s">
        <v>343</v>
      </c>
      <c r="D167" s="7">
        <v>1289</v>
      </c>
      <c r="E167" s="6" t="s">
        <v>11</v>
      </c>
    </row>
    <row r="168" spans="1:5">
      <c r="A168" s="3" t="s">
        <v>5</v>
      </c>
      <c r="B168" s="5" t="s">
        <v>344</v>
      </c>
      <c r="C168" s="6" t="s">
        <v>345</v>
      </c>
      <c r="D168" s="7">
        <v>3610</v>
      </c>
      <c r="E168" s="6" t="s">
        <v>11</v>
      </c>
    </row>
    <row r="169" spans="1:5">
      <c r="A169" s="3" t="s">
        <v>5</v>
      </c>
      <c r="B169" s="5" t="s">
        <v>346</v>
      </c>
      <c r="C169" s="6" t="s">
        <v>347</v>
      </c>
      <c r="D169" s="7">
        <v>541</v>
      </c>
      <c r="E169" s="6" t="s">
        <v>11</v>
      </c>
    </row>
    <row r="170" spans="1:5">
      <c r="A170" s="3" t="s">
        <v>5</v>
      </c>
      <c r="B170" s="5" t="s">
        <v>348</v>
      </c>
      <c r="C170" s="6" t="s">
        <v>349</v>
      </c>
      <c r="D170" s="7">
        <v>1805</v>
      </c>
      <c r="E170" s="6" t="s">
        <v>11</v>
      </c>
    </row>
    <row r="171" spans="1:5">
      <c r="A171" s="3" t="s">
        <v>5</v>
      </c>
      <c r="B171" s="5" t="s">
        <v>350</v>
      </c>
      <c r="C171" s="6" t="s">
        <v>351</v>
      </c>
      <c r="D171" s="7">
        <v>270</v>
      </c>
      <c r="E171" s="6" t="s">
        <v>11</v>
      </c>
    </row>
    <row r="172" spans="1:5">
      <c r="A172" s="3" t="s">
        <v>5</v>
      </c>
      <c r="B172" s="5" t="s">
        <v>352</v>
      </c>
      <c r="C172" s="6" t="s">
        <v>353</v>
      </c>
      <c r="D172" s="7">
        <v>2028</v>
      </c>
      <c r="E172" s="6" t="s">
        <v>11</v>
      </c>
    </row>
    <row r="173" spans="1:5">
      <c r="A173" s="3" t="s">
        <v>5</v>
      </c>
      <c r="B173" s="5" t="s">
        <v>354</v>
      </c>
      <c r="C173" s="6" t="s">
        <v>355</v>
      </c>
      <c r="D173" s="7">
        <v>304</v>
      </c>
      <c r="E173" s="6" t="s">
        <v>11</v>
      </c>
    </row>
    <row r="174" spans="1:5">
      <c r="A174" s="3" t="s">
        <v>5</v>
      </c>
      <c r="B174" s="5" t="s">
        <v>356</v>
      </c>
      <c r="C174" s="6" t="s">
        <v>357</v>
      </c>
      <c r="D174" s="7">
        <v>1063</v>
      </c>
      <c r="E174" s="6" t="s">
        <v>11</v>
      </c>
    </row>
    <row r="175" spans="1:5">
      <c r="A175" s="3" t="s">
        <v>5</v>
      </c>
      <c r="B175" s="5" t="s">
        <v>358</v>
      </c>
      <c r="C175" s="6" t="s">
        <v>359</v>
      </c>
      <c r="D175" s="7">
        <v>158</v>
      </c>
      <c r="E175" s="6" t="s">
        <v>11</v>
      </c>
    </row>
    <row r="176" spans="1:5">
      <c r="A176" s="3" t="s">
        <v>5</v>
      </c>
      <c r="B176" s="5" t="s">
        <v>360</v>
      </c>
      <c r="C176" s="6" t="s">
        <v>361</v>
      </c>
      <c r="D176" s="7">
        <v>1805</v>
      </c>
      <c r="E176" s="6" t="s">
        <v>11</v>
      </c>
    </row>
    <row r="177" spans="1:5">
      <c r="A177" s="3" t="s">
        <v>5</v>
      </c>
      <c r="B177" s="5" t="s">
        <v>362</v>
      </c>
      <c r="C177" s="6" t="s">
        <v>363</v>
      </c>
      <c r="D177" s="7">
        <v>270</v>
      </c>
      <c r="E177" s="6" t="s">
        <v>11</v>
      </c>
    </row>
    <row r="178" spans="1:5">
      <c r="A178" s="3" t="s">
        <v>5</v>
      </c>
      <c r="B178" s="5" t="s">
        <v>364</v>
      </c>
      <c r="C178" s="6" t="s">
        <v>365</v>
      </c>
      <c r="D178" s="7">
        <v>14</v>
      </c>
      <c r="E178" s="6" t="s">
        <v>11</v>
      </c>
    </row>
    <row r="179" spans="1:5">
      <c r="A179" s="3" t="s">
        <v>5</v>
      </c>
      <c r="B179" s="5" t="s">
        <v>366</v>
      </c>
      <c r="C179" s="6" t="s">
        <v>367</v>
      </c>
      <c r="D179" s="9">
        <v>1.5</v>
      </c>
      <c r="E179" s="6" t="s">
        <v>11</v>
      </c>
    </row>
    <row r="180" spans="1:5">
      <c r="A180" s="3" t="s">
        <v>5</v>
      </c>
      <c r="B180" s="5" t="s">
        <v>368</v>
      </c>
      <c r="C180" s="6" t="s">
        <v>369</v>
      </c>
      <c r="D180" s="9">
        <v>9.5</v>
      </c>
      <c r="E180" s="6" t="s">
        <v>11</v>
      </c>
    </row>
    <row r="181" spans="1:5">
      <c r="A181" s="3" t="s">
        <v>5</v>
      </c>
      <c r="B181" s="5" t="s">
        <v>370</v>
      </c>
      <c r="C181" s="6" t="s">
        <v>371</v>
      </c>
      <c r="D181" s="7">
        <v>1</v>
      </c>
      <c r="E181" s="6" t="s">
        <v>11</v>
      </c>
    </row>
    <row r="182" spans="1:5">
      <c r="A182" s="3" t="s">
        <v>5</v>
      </c>
      <c r="B182" s="5" t="s">
        <v>372</v>
      </c>
      <c r="C182" s="6" t="s">
        <v>373</v>
      </c>
      <c r="D182" s="7">
        <v>57</v>
      </c>
      <c r="E182" s="6" t="s">
        <v>11</v>
      </c>
    </row>
    <row r="183" spans="1:5">
      <c r="A183" s="3" t="s">
        <v>5</v>
      </c>
      <c r="B183" s="5" t="s">
        <v>374</v>
      </c>
      <c r="C183" s="6" t="s">
        <v>375</v>
      </c>
      <c r="D183" s="9">
        <v>8.5</v>
      </c>
      <c r="E183" s="6" t="s">
        <v>11</v>
      </c>
    </row>
    <row r="184" spans="1:5">
      <c r="A184" s="3" t="s">
        <v>5</v>
      </c>
      <c r="B184" s="5" t="s">
        <v>376</v>
      </c>
      <c r="C184" s="6" t="s">
        <v>377</v>
      </c>
      <c r="D184" s="7">
        <v>427</v>
      </c>
      <c r="E184" s="6" t="s">
        <v>11</v>
      </c>
    </row>
    <row r="185" spans="1:5">
      <c r="A185" s="3" t="s">
        <v>5</v>
      </c>
      <c r="B185" s="5" t="s">
        <v>378</v>
      </c>
      <c r="C185" s="6" t="s">
        <v>379</v>
      </c>
      <c r="D185" s="7">
        <v>63</v>
      </c>
      <c r="E185" s="6" t="s">
        <v>11</v>
      </c>
    </row>
    <row r="186" spans="1:5">
      <c r="A186" s="3" t="s">
        <v>5</v>
      </c>
      <c r="B186" s="5" t="s">
        <v>380</v>
      </c>
      <c r="C186" s="6" t="s">
        <v>381</v>
      </c>
      <c r="D186" s="7">
        <v>733</v>
      </c>
      <c r="E186" s="6" t="s">
        <v>11</v>
      </c>
    </row>
    <row r="187" spans="1:5">
      <c r="A187" s="3" t="s">
        <v>5</v>
      </c>
      <c r="B187" s="5" t="s">
        <v>382</v>
      </c>
      <c r="C187" s="6" t="s">
        <v>383</v>
      </c>
      <c r="D187" s="8">
        <f>D186*0.1</f>
        <v>73.3</v>
      </c>
      <c r="E187" s="6" t="s">
        <v>384</v>
      </c>
    </row>
    <row r="188" spans="1:5">
      <c r="A188" s="3" t="s">
        <v>5</v>
      </c>
      <c r="B188" s="5" t="s">
        <v>385</v>
      </c>
      <c r="C188" s="6" t="s">
        <v>386</v>
      </c>
      <c r="D188" s="7">
        <v>109</v>
      </c>
      <c r="E188" s="6" t="s">
        <v>11</v>
      </c>
    </row>
    <row r="189" spans="1:5">
      <c r="A189" s="3" t="s">
        <v>5</v>
      </c>
      <c r="B189" s="5" t="s">
        <v>387</v>
      </c>
      <c r="C189" s="6" t="s">
        <v>388</v>
      </c>
      <c r="D189" s="7">
        <v>220</v>
      </c>
      <c r="E189" s="6" t="s">
        <v>11</v>
      </c>
    </row>
    <row r="190" spans="1:5">
      <c r="A190" s="3" t="s">
        <v>5</v>
      </c>
      <c r="B190" s="5" t="s">
        <v>389</v>
      </c>
      <c r="C190" s="6" t="s">
        <v>390</v>
      </c>
      <c r="D190" s="7">
        <v>926</v>
      </c>
      <c r="E190" s="6" t="s">
        <v>11</v>
      </c>
    </row>
    <row r="191" spans="1:5">
      <c r="A191" s="3" t="s">
        <v>5</v>
      </c>
      <c r="B191" s="5" t="s">
        <v>391</v>
      </c>
      <c r="C191" s="6" t="s">
        <v>392</v>
      </c>
      <c r="D191" s="8">
        <f>D190*0.1</f>
        <v>92.6</v>
      </c>
      <c r="E191" s="6" t="s">
        <v>384</v>
      </c>
    </row>
    <row r="192" spans="1:5">
      <c r="A192" s="3" t="s">
        <v>5</v>
      </c>
      <c r="B192" s="5" t="s">
        <v>393</v>
      </c>
      <c r="C192" s="6" t="s">
        <v>394</v>
      </c>
      <c r="D192" s="7">
        <v>138</v>
      </c>
      <c r="E192" s="6" t="s">
        <v>11</v>
      </c>
    </row>
    <row r="193" spans="1:5">
      <c r="A193" s="3" t="s">
        <v>5</v>
      </c>
      <c r="B193" s="5" t="s">
        <v>395</v>
      </c>
      <c r="C193" s="6" t="s">
        <v>396</v>
      </c>
      <c r="D193" s="7">
        <v>224</v>
      </c>
      <c r="E193" s="6" t="s">
        <v>397</v>
      </c>
    </row>
    <row r="194" ht="28.5" spans="1:5">
      <c r="A194" s="3" t="s">
        <v>5</v>
      </c>
      <c r="B194" s="5" t="s">
        <v>398</v>
      </c>
      <c r="C194" s="6" t="s">
        <v>399</v>
      </c>
      <c r="D194" s="8">
        <f>D193*0.3</f>
        <v>67.2</v>
      </c>
      <c r="E194" s="6" t="s">
        <v>400</v>
      </c>
    </row>
    <row r="195" spans="1:5">
      <c r="A195" s="3" t="s">
        <v>5</v>
      </c>
      <c r="B195" s="5" t="s">
        <v>401</v>
      </c>
      <c r="C195" s="6" t="s">
        <v>402</v>
      </c>
      <c r="D195" s="7">
        <v>33</v>
      </c>
      <c r="E195" s="6" t="s">
        <v>397</v>
      </c>
    </row>
    <row r="196" spans="1:5">
      <c r="A196" s="3" t="s">
        <v>5</v>
      </c>
      <c r="B196" s="5" t="s">
        <v>403</v>
      </c>
      <c r="C196" s="6" t="s">
        <v>404</v>
      </c>
      <c r="D196" s="7">
        <v>342</v>
      </c>
      <c r="E196" s="6" t="s">
        <v>11</v>
      </c>
    </row>
    <row r="197" spans="1:5">
      <c r="A197" s="3" t="s">
        <v>5</v>
      </c>
      <c r="B197" s="5" t="s">
        <v>405</v>
      </c>
      <c r="C197" s="6" t="s">
        <v>406</v>
      </c>
      <c r="D197" s="7">
        <v>51</v>
      </c>
      <c r="E197" s="6" t="s">
        <v>11</v>
      </c>
    </row>
    <row r="198" ht="28.5" spans="1:5">
      <c r="A198" s="3" t="s">
        <v>5</v>
      </c>
      <c r="B198" s="5" t="s">
        <v>407</v>
      </c>
      <c r="C198" s="6" t="s">
        <v>408</v>
      </c>
      <c r="D198" s="7">
        <v>342</v>
      </c>
      <c r="E198" s="6" t="s">
        <v>11</v>
      </c>
    </row>
    <row r="199" spans="1:5">
      <c r="A199" s="3" t="s">
        <v>5</v>
      </c>
      <c r="B199" s="5" t="s">
        <v>409</v>
      </c>
      <c r="C199" s="6" t="s">
        <v>410</v>
      </c>
      <c r="D199" s="7">
        <v>61</v>
      </c>
      <c r="E199" s="6" t="s">
        <v>11</v>
      </c>
    </row>
    <row r="200" spans="1:5">
      <c r="A200" s="3" t="s">
        <v>5</v>
      </c>
      <c r="B200" s="5" t="s">
        <v>411</v>
      </c>
      <c r="C200" s="6" t="s">
        <v>412</v>
      </c>
      <c r="D200" s="9">
        <v>8.5</v>
      </c>
      <c r="E200" s="6" t="s">
        <v>11</v>
      </c>
    </row>
    <row r="201" spans="1:5">
      <c r="A201" s="3" t="s">
        <v>5</v>
      </c>
      <c r="B201" s="5" t="s">
        <v>413</v>
      </c>
      <c r="C201" s="6" t="s">
        <v>414</v>
      </c>
      <c r="D201" s="7">
        <v>665</v>
      </c>
      <c r="E201" s="6" t="s">
        <v>397</v>
      </c>
    </row>
    <row r="202" spans="1:5">
      <c r="A202" s="3" t="s">
        <v>5</v>
      </c>
      <c r="B202" s="5" t="s">
        <v>415</v>
      </c>
      <c r="C202" s="6" t="s">
        <v>416</v>
      </c>
      <c r="D202" s="7">
        <v>99</v>
      </c>
      <c r="E202" s="6" t="s">
        <v>397</v>
      </c>
    </row>
    <row r="203" spans="1:5">
      <c r="A203" s="3" t="s">
        <v>5</v>
      </c>
      <c r="B203" s="5" t="s">
        <v>417</v>
      </c>
      <c r="C203" s="6" t="s">
        <v>418</v>
      </c>
      <c r="D203" s="7">
        <v>693</v>
      </c>
      <c r="E203" s="6" t="s">
        <v>11</v>
      </c>
    </row>
    <row r="204" spans="1:5">
      <c r="A204" s="3" t="s">
        <v>5</v>
      </c>
      <c r="B204" s="5" t="s">
        <v>419</v>
      </c>
      <c r="C204" s="6" t="s">
        <v>420</v>
      </c>
      <c r="D204" s="7">
        <v>103</v>
      </c>
      <c r="E204" s="6" t="s">
        <v>11</v>
      </c>
    </row>
    <row r="205" spans="1:5">
      <c r="A205" s="3" t="s">
        <v>5</v>
      </c>
      <c r="B205" s="5" t="s">
        <v>421</v>
      </c>
      <c r="C205" s="6" t="s">
        <v>422</v>
      </c>
      <c r="D205" s="7">
        <v>346</v>
      </c>
      <c r="E205" s="6" t="s">
        <v>11</v>
      </c>
    </row>
    <row r="206" spans="1:5">
      <c r="A206" s="3" t="s">
        <v>5</v>
      </c>
      <c r="B206" s="5" t="s">
        <v>423</v>
      </c>
      <c r="C206" s="6" t="s">
        <v>424</v>
      </c>
      <c r="D206" s="7">
        <v>138</v>
      </c>
      <c r="E206" s="6" t="s">
        <v>11</v>
      </c>
    </row>
    <row r="207" spans="1:5">
      <c r="A207" s="3" t="s">
        <v>5</v>
      </c>
      <c r="B207" s="5" t="s">
        <v>425</v>
      </c>
      <c r="C207" s="6" t="s">
        <v>426</v>
      </c>
      <c r="D207" s="7">
        <v>1120</v>
      </c>
      <c r="E207" s="6" t="s">
        <v>11</v>
      </c>
    </row>
    <row r="208" spans="1:5">
      <c r="A208" s="3" t="s">
        <v>5</v>
      </c>
      <c r="B208" s="5" t="s">
        <v>427</v>
      </c>
      <c r="C208" s="6" t="s">
        <v>428</v>
      </c>
      <c r="D208" s="7">
        <v>167</v>
      </c>
      <c r="E208" s="6" t="s">
        <v>11</v>
      </c>
    </row>
    <row r="209" spans="1:5">
      <c r="A209" s="3" t="s">
        <v>5</v>
      </c>
      <c r="B209" s="5" t="s">
        <v>429</v>
      </c>
      <c r="C209" s="6" t="s">
        <v>430</v>
      </c>
      <c r="D209" s="7">
        <v>760</v>
      </c>
      <c r="E209" s="6" t="s">
        <v>11</v>
      </c>
    </row>
    <row r="210" spans="1:5">
      <c r="A210" s="3" t="s">
        <v>5</v>
      </c>
      <c r="B210" s="5" t="s">
        <v>431</v>
      </c>
      <c r="C210" s="6" t="s">
        <v>432</v>
      </c>
      <c r="D210" s="7">
        <v>114</v>
      </c>
      <c r="E210" s="6" t="s">
        <v>11</v>
      </c>
    </row>
    <row r="211" spans="1:5">
      <c r="A211" s="3" t="s">
        <v>5</v>
      </c>
      <c r="B211" s="5" t="s">
        <v>433</v>
      </c>
      <c r="C211" s="6" t="s">
        <v>434</v>
      </c>
      <c r="D211" s="7">
        <v>950</v>
      </c>
      <c r="E211" s="6" t="s">
        <v>11</v>
      </c>
    </row>
    <row r="212" spans="1:5">
      <c r="A212" s="3" t="s">
        <v>5</v>
      </c>
      <c r="B212" s="5" t="s">
        <v>435</v>
      </c>
      <c r="C212" s="6" t="s">
        <v>436</v>
      </c>
      <c r="D212" s="7">
        <v>142</v>
      </c>
      <c r="E212" s="6" t="s">
        <v>11</v>
      </c>
    </row>
    <row r="213" spans="1:5">
      <c r="A213" s="3" t="s">
        <v>5</v>
      </c>
      <c r="B213" s="5" t="s">
        <v>437</v>
      </c>
      <c r="C213" s="6" t="s">
        <v>438</v>
      </c>
      <c r="D213" s="7">
        <v>359</v>
      </c>
      <c r="E213" s="6" t="s">
        <v>11</v>
      </c>
    </row>
    <row r="214" spans="1:5">
      <c r="A214" s="3" t="s">
        <v>5</v>
      </c>
      <c r="B214" s="5" t="s">
        <v>439</v>
      </c>
      <c r="C214" s="6" t="s">
        <v>440</v>
      </c>
      <c r="D214" s="7">
        <v>53</v>
      </c>
      <c r="E214" s="6" t="s">
        <v>11</v>
      </c>
    </row>
    <row r="215" spans="1:5">
      <c r="A215" s="3" t="s">
        <v>5</v>
      </c>
      <c r="B215" s="5" t="s">
        <v>441</v>
      </c>
      <c r="C215" s="6" t="s">
        <v>442</v>
      </c>
      <c r="D215" s="7">
        <v>725</v>
      </c>
      <c r="E215" s="6" t="s">
        <v>11</v>
      </c>
    </row>
    <row r="216" ht="28.5" spans="1:5">
      <c r="A216" s="3" t="s">
        <v>5</v>
      </c>
      <c r="B216" s="5" t="s">
        <v>443</v>
      </c>
      <c r="C216" s="6" t="s">
        <v>444</v>
      </c>
      <c r="D216" s="7">
        <v>108</v>
      </c>
      <c r="E216" s="6" t="s">
        <v>11</v>
      </c>
    </row>
    <row r="217" spans="1:5">
      <c r="A217" s="3" t="s">
        <v>5</v>
      </c>
      <c r="B217" s="5" t="s">
        <v>445</v>
      </c>
      <c r="C217" s="6" t="s">
        <v>446</v>
      </c>
      <c r="D217" s="7">
        <v>1140</v>
      </c>
      <c r="E217" s="6" t="s">
        <v>11</v>
      </c>
    </row>
    <row r="218" ht="28.5" spans="1:5">
      <c r="A218" s="3" t="s">
        <v>5</v>
      </c>
      <c r="B218" s="5" t="s">
        <v>447</v>
      </c>
      <c r="C218" s="6" t="s">
        <v>448</v>
      </c>
      <c r="D218" s="7">
        <v>171</v>
      </c>
      <c r="E218" s="6" t="s">
        <v>11</v>
      </c>
    </row>
    <row r="219" spans="1:5">
      <c r="A219" s="3" t="s">
        <v>5</v>
      </c>
      <c r="B219" s="5" t="s">
        <v>449</v>
      </c>
      <c r="C219" s="6" t="s">
        <v>450</v>
      </c>
      <c r="D219" s="7">
        <v>543</v>
      </c>
      <c r="E219" s="6" t="s">
        <v>11</v>
      </c>
    </row>
    <row r="220" ht="28.5" spans="1:5">
      <c r="A220" s="3" t="s">
        <v>5</v>
      </c>
      <c r="B220" s="5" t="s">
        <v>451</v>
      </c>
      <c r="C220" s="6" t="s">
        <v>452</v>
      </c>
      <c r="D220" s="7">
        <v>80</v>
      </c>
      <c r="E220" s="6" t="s">
        <v>11</v>
      </c>
    </row>
    <row r="221" ht="28.5" spans="1:5">
      <c r="A221" s="3" t="s">
        <v>5</v>
      </c>
      <c r="B221" s="5" t="s">
        <v>453</v>
      </c>
      <c r="C221" s="6" t="s">
        <v>454</v>
      </c>
      <c r="D221" s="7">
        <v>271</v>
      </c>
      <c r="E221" s="6" t="s">
        <v>11</v>
      </c>
    </row>
    <row r="222" spans="1:5">
      <c r="A222" s="3" t="s">
        <v>5</v>
      </c>
      <c r="B222" s="5" t="s">
        <v>455</v>
      </c>
      <c r="C222" s="6" t="s">
        <v>456</v>
      </c>
      <c r="D222" s="7">
        <v>793</v>
      </c>
      <c r="E222" s="6" t="s">
        <v>11</v>
      </c>
    </row>
    <row r="223" spans="1:5">
      <c r="A223" s="3" t="s">
        <v>5</v>
      </c>
      <c r="B223" s="5" t="s">
        <v>457</v>
      </c>
      <c r="C223" s="6" t="s">
        <v>458</v>
      </c>
      <c r="D223" s="7">
        <v>118</v>
      </c>
      <c r="E223" s="6" t="s">
        <v>11</v>
      </c>
    </row>
    <row r="224" spans="1:5">
      <c r="A224" s="3" t="s">
        <v>5</v>
      </c>
      <c r="B224" s="5" t="s">
        <v>459</v>
      </c>
      <c r="C224" s="6" t="s">
        <v>460</v>
      </c>
      <c r="D224" s="7">
        <v>348</v>
      </c>
      <c r="E224" s="6" t="s">
        <v>11</v>
      </c>
    </row>
    <row r="225" spans="1:5">
      <c r="A225" s="3" t="s">
        <v>5</v>
      </c>
      <c r="B225" s="5" t="s">
        <v>461</v>
      </c>
      <c r="C225" s="6" t="s">
        <v>462</v>
      </c>
      <c r="D225" s="7">
        <v>52</v>
      </c>
      <c r="E225" s="6" t="s">
        <v>11</v>
      </c>
    </row>
    <row r="226" spans="1:5">
      <c r="A226" s="3" t="s">
        <v>5</v>
      </c>
      <c r="B226" s="5" t="s">
        <v>463</v>
      </c>
      <c r="C226" s="6" t="s">
        <v>464</v>
      </c>
      <c r="D226" s="7">
        <v>950</v>
      </c>
      <c r="E226" s="6" t="s">
        <v>11</v>
      </c>
    </row>
    <row r="227" spans="1:5">
      <c r="A227" s="3" t="s">
        <v>5</v>
      </c>
      <c r="B227" s="5" t="s">
        <v>465</v>
      </c>
      <c r="C227" s="6" t="s">
        <v>466</v>
      </c>
      <c r="D227" s="7">
        <v>142</v>
      </c>
      <c r="E227" s="6" t="s">
        <v>11</v>
      </c>
    </row>
    <row r="228" spans="1:5">
      <c r="A228" s="3" t="s">
        <v>5</v>
      </c>
      <c r="B228" s="5" t="s">
        <v>467</v>
      </c>
      <c r="C228" s="6" t="s">
        <v>468</v>
      </c>
      <c r="D228" s="7">
        <v>2090</v>
      </c>
      <c r="E228" s="6" t="s">
        <v>11</v>
      </c>
    </row>
    <row r="229" spans="1:5">
      <c r="A229" s="3" t="s">
        <v>5</v>
      </c>
      <c r="B229" s="5" t="s">
        <v>469</v>
      </c>
      <c r="C229" s="6" t="s">
        <v>470</v>
      </c>
      <c r="D229" s="7">
        <v>313</v>
      </c>
      <c r="E229" s="6" t="s">
        <v>11</v>
      </c>
    </row>
    <row r="230" spans="1:5">
      <c r="A230" s="3" t="s">
        <v>5</v>
      </c>
      <c r="B230" s="5" t="s">
        <v>471</v>
      </c>
      <c r="C230" s="6" t="s">
        <v>472</v>
      </c>
      <c r="D230" s="7">
        <v>85</v>
      </c>
      <c r="E230" s="6" t="s">
        <v>11</v>
      </c>
    </row>
    <row r="231" spans="1:5">
      <c r="A231" s="3" t="s">
        <v>5</v>
      </c>
      <c r="B231" s="5" t="s">
        <v>473</v>
      </c>
      <c r="C231" s="6" t="s">
        <v>474</v>
      </c>
      <c r="D231" s="7">
        <v>12</v>
      </c>
      <c r="E231" s="6" t="s">
        <v>11</v>
      </c>
    </row>
    <row r="232" spans="1:5">
      <c r="A232" s="3" t="s">
        <v>5</v>
      </c>
      <c r="B232" s="5" t="s">
        <v>475</v>
      </c>
      <c r="C232" s="6" t="s">
        <v>476</v>
      </c>
      <c r="D232" s="7">
        <v>2375</v>
      </c>
      <c r="E232" s="6" t="s">
        <v>11</v>
      </c>
    </row>
    <row r="233" ht="28.5" spans="1:5">
      <c r="A233" s="3" t="s">
        <v>5</v>
      </c>
      <c r="B233" s="5" t="s">
        <v>477</v>
      </c>
      <c r="C233" s="6" t="s">
        <v>478</v>
      </c>
      <c r="D233" s="8">
        <f>D232*0.2</f>
        <v>475</v>
      </c>
      <c r="E233" s="6" t="s">
        <v>479</v>
      </c>
    </row>
    <row r="234" ht="28.5" spans="1:5">
      <c r="A234" s="3" t="s">
        <v>5</v>
      </c>
      <c r="B234" s="5" t="s">
        <v>480</v>
      </c>
      <c r="C234" s="6" t="s">
        <v>481</v>
      </c>
      <c r="D234" s="7">
        <v>356</v>
      </c>
      <c r="E234" s="6" t="s">
        <v>11</v>
      </c>
    </row>
    <row r="235" spans="1:5">
      <c r="A235" s="3" t="s">
        <v>5</v>
      </c>
      <c r="B235" s="5" t="s">
        <v>482</v>
      </c>
      <c r="C235" s="6" t="s">
        <v>483</v>
      </c>
      <c r="D235" s="7">
        <v>4275</v>
      </c>
      <c r="E235" s="6" t="s">
        <v>11</v>
      </c>
    </row>
    <row r="236" spans="1:5">
      <c r="A236" s="3" t="s">
        <v>5</v>
      </c>
      <c r="B236" s="5" t="s">
        <v>484</v>
      </c>
      <c r="C236" s="6" t="s">
        <v>485</v>
      </c>
      <c r="D236" s="7">
        <v>641</v>
      </c>
      <c r="E236" s="6" t="s">
        <v>11</v>
      </c>
    </row>
    <row r="237" spans="1:5">
      <c r="A237" s="3" t="s">
        <v>5</v>
      </c>
      <c r="B237" s="5" t="s">
        <v>486</v>
      </c>
      <c r="C237" s="6" t="s">
        <v>487</v>
      </c>
      <c r="D237" s="7">
        <v>641</v>
      </c>
      <c r="E237" s="6" t="s">
        <v>11</v>
      </c>
    </row>
    <row r="238" ht="28.5" spans="1:5">
      <c r="A238" s="3" t="s">
        <v>5</v>
      </c>
      <c r="B238" s="5" t="s">
        <v>488</v>
      </c>
      <c r="C238" s="6" t="s">
        <v>489</v>
      </c>
      <c r="D238" s="7">
        <v>855</v>
      </c>
      <c r="E238" s="6" t="s">
        <v>11</v>
      </c>
    </row>
    <row r="239" spans="1:5">
      <c r="A239" s="3" t="s">
        <v>5</v>
      </c>
      <c r="B239" s="5" t="s">
        <v>490</v>
      </c>
      <c r="C239" s="6" t="s">
        <v>491</v>
      </c>
      <c r="D239" s="7">
        <v>4085</v>
      </c>
      <c r="E239" s="6" t="s">
        <v>11</v>
      </c>
    </row>
    <row r="240" spans="1:5">
      <c r="A240" s="3" t="s">
        <v>5</v>
      </c>
      <c r="B240" s="5" t="s">
        <v>492</v>
      </c>
      <c r="C240" s="6" t="s">
        <v>493</v>
      </c>
      <c r="D240" s="7">
        <v>612</v>
      </c>
      <c r="E240" s="6" t="s">
        <v>11</v>
      </c>
    </row>
    <row r="241" ht="28.5" spans="1:5">
      <c r="A241" s="3" t="s">
        <v>5</v>
      </c>
      <c r="B241" s="5" t="s">
        <v>494</v>
      </c>
      <c r="C241" s="6" t="s">
        <v>495</v>
      </c>
      <c r="D241" s="7">
        <v>612</v>
      </c>
      <c r="E241" s="6" t="s">
        <v>11</v>
      </c>
    </row>
    <row r="242" ht="28.5" spans="1:5">
      <c r="A242" s="3" t="s">
        <v>5</v>
      </c>
      <c r="B242" s="5" t="s">
        <v>496</v>
      </c>
      <c r="C242" s="6" t="s">
        <v>497</v>
      </c>
      <c r="D242" s="7">
        <v>817</v>
      </c>
      <c r="E242" s="6" t="s">
        <v>11</v>
      </c>
    </row>
    <row r="243" spans="1:5">
      <c r="A243" s="3" t="s">
        <v>5</v>
      </c>
      <c r="B243" s="5" t="s">
        <v>498</v>
      </c>
      <c r="C243" s="6" t="s">
        <v>499</v>
      </c>
      <c r="D243" s="7">
        <v>4275</v>
      </c>
      <c r="E243" s="6" t="s">
        <v>11</v>
      </c>
    </row>
    <row r="244" ht="28.5" spans="1:5">
      <c r="A244" s="3" t="s">
        <v>5</v>
      </c>
      <c r="B244" s="5" t="s">
        <v>500</v>
      </c>
      <c r="C244" s="6" t="s">
        <v>501</v>
      </c>
      <c r="D244" s="7">
        <v>641</v>
      </c>
      <c r="E244" s="6" t="s">
        <v>11</v>
      </c>
    </row>
    <row r="245" spans="1:5">
      <c r="A245" s="3" t="s">
        <v>5</v>
      </c>
      <c r="B245" s="5" t="s">
        <v>502</v>
      </c>
      <c r="C245" s="6" t="s">
        <v>503</v>
      </c>
      <c r="D245" s="7">
        <v>2375</v>
      </c>
      <c r="E245" s="6" t="s">
        <v>11</v>
      </c>
    </row>
    <row r="246" spans="1:5">
      <c r="A246" s="3" t="s">
        <v>5</v>
      </c>
      <c r="B246" s="5" t="s">
        <v>504</v>
      </c>
      <c r="C246" s="6" t="s">
        <v>505</v>
      </c>
      <c r="D246" s="7">
        <v>356</v>
      </c>
      <c r="E246" s="6" t="s">
        <v>11</v>
      </c>
    </row>
    <row r="247" spans="1:5">
      <c r="A247" s="3" t="s">
        <v>5</v>
      </c>
      <c r="B247" s="5" t="s">
        <v>506</v>
      </c>
      <c r="C247" s="6" t="s">
        <v>507</v>
      </c>
      <c r="D247" s="7">
        <v>950</v>
      </c>
      <c r="E247" s="6" t="s">
        <v>11</v>
      </c>
    </row>
    <row r="248" spans="1:5">
      <c r="A248" s="3" t="s">
        <v>5</v>
      </c>
      <c r="B248" s="5" t="s">
        <v>508</v>
      </c>
      <c r="C248" s="6" t="s">
        <v>509</v>
      </c>
      <c r="D248" s="7">
        <v>2660</v>
      </c>
      <c r="E248" s="6" t="s">
        <v>11</v>
      </c>
    </row>
    <row r="249" spans="1:5">
      <c r="A249" s="3" t="s">
        <v>5</v>
      </c>
      <c r="B249" s="5" t="s">
        <v>510</v>
      </c>
      <c r="C249" s="6" t="s">
        <v>511</v>
      </c>
      <c r="D249" s="7">
        <v>399</v>
      </c>
      <c r="E249" s="6" t="s">
        <v>11</v>
      </c>
    </row>
    <row r="250" spans="1:5">
      <c r="A250" s="3" t="s">
        <v>5</v>
      </c>
      <c r="B250" s="5" t="s">
        <v>512</v>
      </c>
      <c r="C250" s="6" t="s">
        <v>513</v>
      </c>
      <c r="D250" s="7">
        <v>2142</v>
      </c>
      <c r="E250" s="6" t="s">
        <v>11</v>
      </c>
    </row>
    <row r="251" spans="1:5">
      <c r="A251" s="3" t="s">
        <v>5</v>
      </c>
      <c r="B251" s="5" t="s">
        <v>514</v>
      </c>
      <c r="C251" s="6" t="s">
        <v>515</v>
      </c>
      <c r="D251" s="7">
        <v>321</v>
      </c>
      <c r="E251" s="6" t="s">
        <v>11</v>
      </c>
    </row>
    <row r="252" spans="1:5">
      <c r="A252" s="3" t="s">
        <v>5</v>
      </c>
      <c r="B252" s="5" t="s">
        <v>516</v>
      </c>
      <c r="C252" s="6" t="s">
        <v>517</v>
      </c>
      <c r="D252" s="7">
        <v>321</v>
      </c>
      <c r="E252" s="6" t="s">
        <v>11</v>
      </c>
    </row>
    <row r="253" spans="1:5">
      <c r="A253" s="3" t="s">
        <v>5</v>
      </c>
      <c r="B253" s="5" t="s">
        <v>518</v>
      </c>
      <c r="C253" s="6" t="s">
        <v>519</v>
      </c>
      <c r="D253" s="7">
        <v>1071</v>
      </c>
      <c r="E253" s="6" t="s">
        <v>11</v>
      </c>
    </row>
    <row r="254" spans="1:5">
      <c r="A254" s="3" t="s">
        <v>5</v>
      </c>
      <c r="B254" s="5" t="s">
        <v>520</v>
      </c>
      <c r="C254" s="6" t="s">
        <v>521</v>
      </c>
      <c r="D254" s="7">
        <v>3800</v>
      </c>
      <c r="E254" s="6" t="s">
        <v>11</v>
      </c>
    </row>
    <row r="255" spans="1:5">
      <c r="A255" s="3" t="s">
        <v>5</v>
      </c>
      <c r="B255" s="5" t="s">
        <v>522</v>
      </c>
      <c r="C255" s="6" t="s">
        <v>523</v>
      </c>
      <c r="D255" s="7">
        <v>570</v>
      </c>
      <c r="E255" s="6" t="s">
        <v>11</v>
      </c>
    </row>
    <row r="256" ht="28.5" spans="1:5">
      <c r="A256" s="3" t="s">
        <v>5</v>
      </c>
      <c r="B256" s="5" t="s">
        <v>524</v>
      </c>
      <c r="C256" s="6" t="s">
        <v>525</v>
      </c>
      <c r="D256" s="7">
        <v>1140</v>
      </c>
      <c r="E256" s="6" t="s">
        <v>11</v>
      </c>
    </row>
    <row r="257" spans="1:5">
      <c r="A257" s="3" t="s">
        <v>5</v>
      </c>
      <c r="B257" s="5" t="s">
        <v>526</v>
      </c>
      <c r="C257" s="6" t="s">
        <v>527</v>
      </c>
      <c r="D257" s="7">
        <v>2603</v>
      </c>
      <c r="E257" s="6" t="s">
        <v>11</v>
      </c>
    </row>
    <row r="258" spans="1:5">
      <c r="A258" s="3" t="s">
        <v>5</v>
      </c>
      <c r="B258" s="5" t="s">
        <v>528</v>
      </c>
      <c r="C258" s="6" t="s">
        <v>529</v>
      </c>
      <c r="D258" s="7">
        <v>390</v>
      </c>
      <c r="E258" s="6" t="s">
        <v>11</v>
      </c>
    </row>
    <row r="259" ht="28.5" spans="1:5">
      <c r="A259" s="3" t="s">
        <v>5</v>
      </c>
      <c r="B259" s="5" t="s">
        <v>530</v>
      </c>
      <c r="C259" s="6" t="s">
        <v>531</v>
      </c>
      <c r="D259" s="7">
        <v>780</v>
      </c>
      <c r="E259" s="6" t="s">
        <v>11</v>
      </c>
    </row>
    <row r="260" spans="1:5">
      <c r="A260" s="3" t="s">
        <v>5</v>
      </c>
      <c r="B260" s="5" t="s">
        <v>532</v>
      </c>
      <c r="C260" s="6" t="s">
        <v>533</v>
      </c>
      <c r="D260" s="7">
        <v>1395</v>
      </c>
      <c r="E260" s="6" t="s">
        <v>11</v>
      </c>
    </row>
    <row r="261" spans="1:5">
      <c r="A261" s="3" t="s">
        <v>5</v>
      </c>
      <c r="B261" s="5" t="s">
        <v>534</v>
      </c>
      <c r="C261" s="6" t="s">
        <v>535</v>
      </c>
      <c r="D261" s="7">
        <v>209</v>
      </c>
      <c r="E261" s="6" t="s">
        <v>11</v>
      </c>
    </row>
    <row r="262" spans="1:5">
      <c r="A262" s="3" t="s">
        <v>5</v>
      </c>
      <c r="B262" s="5" t="s">
        <v>536</v>
      </c>
      <c r="C262" s="6" t="s">
        <v>537</v>
      </c>
      <c r="D262" s="7">
        <v>2375</v>
      </c>
      <c r="E262" s="6" t="s">
        <v>11</v>
      </c>
    </row>
    <row r="263" spans="1:5">
      <c r="A263" s="3" t="s">
        <v>5</v>
      </c>
      <c r="B263" s="5" t="s">
        <v>538</v>
      </c>
      <c r="C263" s="6" t="s">
        <v>539</v>
      </c>
      <c r="D263" s="7">
        <v>356</v>
      </c>
      <c r="E263" s="6" t="s">
        <v>11</v>
      </c>
    </row>
    <row r="264" spans="1:5">
      <c r="A264" s="3" t="s">
        <v>5</v>
      </c>
      <c r="B264" s="5" t="s">
        <v>540</v>
      </c>
      <c r="C264" s="6" t="s">
        <v>541</v>
      </c>
      <c r="D264" s="7">
        <v>950</v>
      </c>
      <c r="E264" s="6" t="s">
        <v>11</v>
      </c>
    </row>
    <row r="265" spans="1:5">
      <c r="A265" s="3" t="s">
        <v>5</v>
      </c>
      <c r="B265" s="5" t="s">
        <v>542</v>
      </c>
      <c r="C265" s="6" t="s">
        <v>543</v>
      </c>
      <c r="D265" s="7">
        <v>142</v>
      </c>
      <c r="E265" s="6" t="s">
        <v>11</v>
      </c>
    </row>
    <row r="266" spans="1:5">
      <c r="A266" s="3" t="s">
        <v>5</v>
      </c>
      <c r="B266" s="5" t="s">
        <v>544</v>
      </c>
      <c r="C266" s="6" t="s">
        <v>545</v>
      </c>
      <c r="D266" s="7">
        <v>2375</v>
      </c>
      <c r="E266" s="6" t="s">
        <v>11</v>
      </c>
    </row>
    <row r="267" spans="1:5">
      <c r="A267" s="3" t="s">
        <v>5</v>
      </c>
      <c r="B267" s="5" t="s">
        <v>546</v>
      </c>
      <c r="C267" s="6" t="s">
        <v>547</v>
      </c>
      <c r="D267" s="7">
        <v>356</v>
      </c>
      <c r="E267" s="6" t="s">
        <v>11</v>
      </c>
    </row>
    <row r="268" spans="1:5">
      <c r="A268" s="3" t="s">
        <v>5</v>
      </c>
      <c r="B268" s="5" t="s">
        <v>548</v>
      </c>
      <c r="C268" s="6" t="s">
        <v>549</v>
      </c>
      <c r="D268" s="7">
        <v>2607</v>
      </c>
      <c r="E268" s="6" t="s">
        <v>11</v>
      </c>
    </row>
    <row r="269" spans="1:5">
      <c r="A269" s="3" t="s">
        <v>5</v>
      </c>
      <c r="B269" s="5" t="s">
        <v>550</v>
      </c>
      <c r="C269" s="6" t="s">
        <v>551</v>
      </c>
      <c r="D269" s="7">
        <v>390</v>
      </c>
      <c r="E269" s="6" t="s">
        <v>11</v>
      </c>
    </row>
    <row r="270" spans="1:5">
      <c r="A270" s="3" t="s">
        <v>5</v>
      </c>
      <c r="B270" s="5" t="s">
        <v>552</v>
      </c>
      <c r="C270" s="6" t="s">
        <v>553</v>
      </c>
      <c r="D270" s="7">
        <v>1880</v>
      </c>
      <c r="E270" s="6" t="s">
        <v>11</v>
      </c>
    </row>
    <row r="271" spans="1:5">
      <c r="A271" s="3" t="s">
        <v>5</v>
      </c>
      <c r="B271" s="5" t="s">
        <v>554</v>
      </c>
      <c r="C271" s="6" t="s">
        <v>555</v>
      </c>
      <c r="D271" s="7">
        <v>281</v>
      </c>
      <c r="E271" s="6" t="s">
        <v>11</v>
      </c>
    </row>
    <row r="272" spans="1:5">
      <c r="A272" s="3" t="s">
        <v>5</v>
      </c>
      <c r="B272" s="5" t="s">
        <v>556</v>
      </c>
      <c r="C272" s="6" t="s">
        <v>557</v>
      </c>
      <c r="D272" s="7">
        <v>2470</v>
      </c>
      <c r="E272" s="6" t="s">
        <v>11</v>
      </c>
    </row>
    <row r="273" spans="1:5">
      <c r="A273" s="3" t="s">
        <v>5</v>
      </c>
      <c r="B273" s="5" t="s">
        <v>558</v>
      </c>
      <c r="C273" s="6" t="s">
        <v>559</v>
      </c>
      <c r="D273" s="7">
        <v>370</v>
      </c>
      <c r="E273" s="6" t="s">
        <v>11</v>
      </c>
    </row>
    <row r="274" spans="1:5">
      <c r="A274" s="3" t="s">
        <v>5</v>
      </c>
      <c r="B274" s="5" t="s">
        <v>560</v>
      </c>
      <c r="C274" s="6" t="s">
        <v>561</v>
      </c>
      <c r="D274" s="7">
        <v>7600</v>
      </c>
      <c r="E274" s="6" t="s">
        <v>11</v>
      </c>
    </row>
    <row r="275" spans="1:5">
      <c r="A275" s="3" t="s">
        <v>5</v>
      </c>
      <c r="B275" s="5" t="s">
        <v>562</v>
      </c>
      <c r="C275" s="6" t="s">
        <v>563</v>
      </c>
      <c r="D275" s="7">
        <v>1140</v>
      </c>
      <c r="E275" s="6" t="s">
        <v>11</v>
      </c>
    </row>
    <row r="276" ht="28.5" spans="1:5">
      <c r="A276" s="3" t="s">
        <v>5</v>
      </c>
      <c r="B276" s="5" t="s">
        <v>564</v>
      </c>
      <c r="C276" s="6" t="s">
        <v>565</v>
      </c>
      <c r="D276" s="7">
        <v>2280</v>
      </c>
      <c r="E276" s="6" t="s">
        <v>11</v>
      </c>
    </row>
    <row r="277" spans="1:5">
      <c r="A277" s="3" t="s">
        <v>5</v>
      </c>
      <c r="B277" s="5" t="s">
        <v>566</v>
      </c>
      <c r="C277" s="6" t="s">
        <v>567</v>
      </c>
      <c r="D277" s="7">
        <v>6840</v>
      </c>
      <c r="E277" s="6" t="s">
        <v>11</v>
      </c>
    </row>
    <row r="278" ht="28.5" spans="1:5">
      <c r="A278" s="3" t="s">
        <v>5</v>
      </c>
      <c r="B278" s="5" t="s">
        <v>568</v>
      </c>
      <c r="C278" s="6" t="s">
        <v>569</v>
      </c>
      <c r="D278" s="7">
        <v>1026</v>
      </c>
      <c r="E278" s="6" t="s">
        <v>11</v>
      </c>
    </row>
    <row r="279" spans="1:5">
      <c r="A279" s="3" t="s">
        <v>5</v>
      </c>
      <c r="B279" s="5" t="s">
        <v>570</v>
      </c>
      <c r="C279" s="6" t="s">
        <v>571</v>
      </c>
      <c r="D279" s="7">
        <v>3800</v>
      </c>
      <c r="E279" s="6" t="s">
        <v>11</v>
      </c>
    </row>
    <row r="280" spans="1:5">
      <c r="A280" s="3" t="s">
        <v>5</v>
      </c>
      <c r="B280" s="5" t="s">
        <v>572</v>
      </c>
      <c r="C280" s="6" t="s">
        <v>573</v>
      </c>
      <c r="D280" s="7">
        <v>570</v>
      </c>
      <c r="E280" s="6" t="s">
        <v>11</v>
      </c>
    </row>
    <row r="281" ht="28.5" spans="1:5">
      <c r="A281" s="3" t="s">
        <v>5</v>
      </c>
      <c r="B281" s="5" t="s">
        <v>574</v>
      </c>
      <c r="C281" s="6" t="s">
        <v>575</v>
      </c>
      <c r="D281" s="7">
        <v>1140</v>
      </c>
      <c r="E281" s="6" t="s">
        <v>11</v>
      </c>
    </row>
    <row r="282" spans="1:5">
      <c r="A282" s="3" t="s">
        <v>5</v>
      </c>
      <c r="B282" s="5" t="s">
        <v>576</v>
      </c>
      <c r="C282" s="6" t="s">
        <v>577</v>
      </c>
      <c r="D282" s="7">
        <v>5035</v>
      </c>
      <c r="E282" s="6" t="s">
        <v>11</v>
      </c>
    </row>
    <row r="283" spans="1:5">
      <c r="A283" s="3" t="s">
        <v>5</v>
      </c>
      <c r="B283" s="5" t="s">
        <v>578</v>
      </c>
      <c r="C283" s="6" t="s">
        <v>579</v>
      </c>
      <c r="D283" s="7">
        <v>755</v>
      </c>
      <c r="E283" s="6" t="s">
        <v>11</v>
      </c>
    </row>
    <row r="284" spans="1:5">
      <c r="A284" s="3" t="s">
        <v>5</v>
      </c>
      <c r="B284" s="5" t="s">
        <v>580</v>
      </c>
      <c r="C284" s="6" t="s">
        <v>581</v>
      </c>
      <c r="D284" s="7">
        <v>1510</v>
      </c>
      <c r="E284" s="6" t="s">
        <v>11</v>
      </c>
    </row>
    <row r="285" spans="1:5">
      <c r="A285" s="3" t="s">
        <v>5</v>
      </c>
      <c r="B285" s="5" t="s">
        <v>582</v>
      </c>
      <c r="C285" s="6" t="s">
        <v>583</v>
      </c>
      <c r="D285" s="7">
        <v>2755</v>
      </c>
      <c r="E285" s="6" t="s">
        <v>11</v>
      </c>
    </row>
    <row r="286" spans="1:5">
      <c r="A286" s="3" t="s">
        <v>5</v>
      </c>
      <c r="B286" s="5" t="s">
        <v>584</v>
      </c>
      <c r="C286" s="6" t="s">
        <v>585</v>
      </c>
      <c r="D286" s="7">
        <v>413</v>
      </c>
      <c r="E286" s="6" t="s">
        <v>11</v>
      </c>
    </row>
    <row r="287" spans="1:5">
      <c r="A287" s="3" t="s">
        <v>5</v>
      </c>
      <c r="B287" s="5" t="s">
        <v>586</v>
      </c>
      <c r="C287" s="6" t="s">
        <v>587</v>
      </c>
      <c r="D287" s="7">
        <v>3515</v>
      </c>
      <c r="E287" s="6" t="s">
        <v>11</v>
      </c>
    </row>
    <row r="288" spans="1:5">
      <c r="A288" s="3" t="s">
        <v>5</v>
      </c>
      <c r="B288" s="5" t="s">
        <v>588</v>
      </c>
      <c r="C288" s="6" t="s">
        <v>589</v>
      </c>
      <c r="D288" s="7">
        <v>527</v>
      </c>
      <c r="E288" s="6" t="s">
        <v>11</v>
      </c>
    </row>
    <row r="289" spans="1:5">
      <c r="A289" s="3" t="s">
        <v>5</v>
      </c>
      <c r="B289" s="5" t="s">
        <v>590</v>
      </c>
      <c r="C289" s="6" t="s">
        <v>591</v>
      </c>
      <c r="D289" s="7">
        <v>3800</v>
      </c>
      <c r="E289" s="6" t="s">
        <v>11</v>
      </c>
    </row>
    <row r="290" spans="1:5">
      <c r="A290" s="3" t="s">
        <v>5</v>
      </c>
      <c r="B290" s="5" t="s">
        <v>592</v>
      </c>
      <c r="C290" s="6" t="s">
        <v>593</v>
      </c>
      <c r="D290" s="7">
        <v>570</v>
      </c>
      <c r="E290" s="6" t="s">
        <v>11</v>
      </c>
    </row>
    <row r="291" ht="28.5" spans="1:5">
      <c r="A291" s="3" t="s">
        <v>5</v>
      </c>
      <c r="B291" s="5" t="s">
        <v>594</v>
      </c>
      <c r="C291" s="6" t="s">
        <v>595</v>
      </c>
      <c r="D291" s="7">
        <v>1140</v>
      </c>
      <c r="E291" s="6" t="s">
        <v>11</v>
      </c>
    </row>
    <row r="292" spans="1:5">
      <c r="A292" s="3" t="s">
        <v>5</v>
      </c>
      <c r="B292" s="5" t="s">
        <v>596</v>
      </c>
      <c r="C292" s="6" t="s">
        <v>597</v>
      </c>
      <c r="D292" s="7">
        <v>1710</v>
      </c>
      <c r="E292" s="6" t="s">
        <v>11</v>
      </c>
    </row>
    <row r="293" spans="1:5">
      <c r="A293" s="3" t="s">
        <v>5</v>
      </c>
      <c r="B293" s="5" t="s">
        <v>598</v>
      </c>
      <c r="C293" s="6" t="s">
        <v>599</v>
      </c>
      <c r="D293" s="7">
        <v>256</v>
      </c>
      <c r="E293" s="6" t="s">
        <v>11</v>
      </c>
    </row>
    <row r="294" spans="1:5">
      <c r="A294" s="3" t="s">
        <v>5</v>
      </c>
      <c r="B294" s="5" t="s">
        <v>600</v>
      </c>
      <c r="C294" s="6" t="s">
        <v>601</v>
      </c>
      <c r="D294" s="7">
        <v>855</v>
      </c>
      <c r="E294" s="6" t="s">
        <v>11</v>
      </c>
    </row>
    <row r="295" spans="1:5">
      <c r="A295" s="3" t="s">
        <v>5</v>
      </c>
      <c r="B295" s="5" t="s">
        <v>602</v>
      </c>
      <c r="C295" s="6" t="s">
        <v>603</v>
      </c>
      <c r="D295" s="7">
        <v>2945</v>
      </c>
      <c r="E295" s="6" t="s">
        <v>11</v>
      </c>
    </row>
    <row r="296" ht="28.5" spans="1:5">
      <c r="A296" s="3" t="s">
        <v>5</v>
      </c>
      <c r="B296" s="5" t="s">
        <v>604</v>
      </c>
      <c r="C296" s="6" t="s">
        <v>605</v>
      </c>
      <c r="D296" s="7">
        <v>441</v>
      </c>
      <c r="E296" s="6" t="s">
        <v>11</v>
      </c>
    </row>
    <row r="297" spans="1:5">
      <c r="A297" s="3" t="s">
        <v>5</v>
      </c>
      <c r="B297" s="5" t="s">
        <v>606</v>
      </c>
      <c r="C297" s="6" t="s">
        <v>607</v>
      </c>
      <c r="D297" s="7">
        <v>2565</v>
      </c>
      <c r="E297" s="6" t="s">
        <v>11</v>
      </c>
    </row>
    <row r="298" spans="1:5">
      <c r="A298" s="3" t="s">
        <v>5</v>
      </c>
      <c r="B298" s="5" t="s">
        <v>608</v>
      </c>
      <c r="C298" s="6" t="s">
        <v>609</v>
      </c>
      <c r="D298" s="7">
        <v>384</v>
      </c>
      <c r="E298" s="6" t="s">
        <v>11</v>
      </c>
    </row>
    <row r="299" spans="1:5">
      <c r="A299" s="3" t="s">
        <v>5</v>
      </c>
      <c r="B299" s="5" t="s">
        <v>610</v>
      </c>
      <c r="C299" s="6" t="s">
        <v>611</v>
      </c>
      <c r="D299" s="7">
        <v>2470</v>
      </c>
      <c r="E299" s="6" t="s">
        <v>11</v>
      </c>
    </row>
    <row r="300" spans="1:5">
      <c r="A300" s="3" t="s">
        <v>5</v>
      </c>
      <c r="B300" s="5" t="s">
        <v>612</v>
      </c>
      <c r="C300" s="6" t="s">
        <v>613</v>
      </c>
      <c r="D300" s="7">
        <v>370</v>
      </c>
      <c r="E300" s="6" t="s">
        <v>11</v>
      </c>
    </row>
    <row r="301" spans="1:5">
      <c r="A301" s="3" t="s">
        <v>5</v>
      </c>
      <c r="B301" s="5" t="s">
        <v>614</v>
      </c>
      <c r="C301" s="6" t="s">
        <v>615</v>
      </c>
      <c r="D301" s="7">
        <v>2755</v>
      </c>
      <c r="E301" s="6" t="s">
        <v>11</v>
      </c>
    </row>
    <row r="302" spans="1:5">
      <c r="A302" s="3" t="s">
        <v>5</v>
      </c>
      <c r="B302" s="5" t="s">
        <v>616</v>
      </c>
      <c r="C302" s="6" t="s">
        <v>617</v>
      </c>
      <c r="D302" s="7">
        <v>413</v>
      </c>
      <c r="E302" s="6" t="s">
        <v>11</v>
      </c>
    </row>
    <row r="303" spans="1:5">
      <c r="A303" s="3" t="s">
        <v>5</v>
      </c>
      <c r="B303" s="5" t="s">
        <v>618</v>
      </c>
      <c r="C303" s="6" t="s">
        <v>619</v>
      </c>
      <c r="D303" s="7">
        <v>413</v>
      </c>
      <c r="E303" s="6" t="s">
        <v>11</v>
      </c>
    </row>
    <row r="304" ht="28.5" spans="1:5">
      <c r="A304" s="3" t="s">
        <v>5</v>
      </c>
      <c r="B304" s="5" t="s">
        <v>620</v>
      </c>
      <c r="C304" s="6" t="s">
        <v>621</v>
      </c>
      <c r="D304" s="7">
        <v>2755</v>
      </c>
      <c r="E304" s="6" t="s">
        <v>11</v>
      </c>
    </row>
    <row r="305" spans="1:5">
      <c r="A305" s="3" t="s">
        <v>5</v>
      </c>
      <c r="B305" s="5" t="s">
        <v>622</v>
      </c>
      <c r="C305" s="6" t="s">
        <v>623</v>
      </c>
      <c r="D305" s="7">
        <v>2090</v>
      </c>
      <c r="E305" s="6" t="s">
        <v>11</v>
      </c>
    </row>
    <row r="306" spans="1:5">
      <c r="A306" s="3" t="s">
        <v>5</v>
      </c>
      <c r="B306" s="5" t="s">
        <v>624</v>
      </c>
      <c r="C306" s="6" t="s">
        <v>625</v>
      </c>
      <c r="D306" s="7">
        <v>313</v>
      </c>
      <c r="E306" s="6" t="s">
        <v>11</v>
      </c>
    </row>
    <row r="307" spans="1:5">
      <c r="A307" s="3" t="s">
        <v>5</v>
      </c>
      <c r="B307" s="5" t="s">
        <v>626</v>
      </c>
      <c r="C307" s="6" t="s">
        <v>627</v>
      </c>
      <c r="D307" s="7">
        <v>627</v>
      </c>
      <c r="E307" s="6" t="s">
        <v>11</v>
      </c>
    </row>
    <row r="308" spans="1:5">
      <c r="A308" s="3" t="s">
        <v>5</v>
      </c>
      <c r="B308" s="5" t="s">
        <v>628</v>
      </c>
      <c r="C308" s="6" t="s">
        <v>629</v>
      </c>
      <c r="D308" s="7">
        <v>1425</v>
      </c>
      <c r="E308" s="6" t="s">
        <v>630</v>
      </c>
    </row>
    <row r="309" spans="1:5">
      <c r="A309" s="3" t="s">
        <v>5</v>
      </c>
      <c r="B309" s="5" t="s">
        <v>631</v>
      </c>
      <c r="C309" s="6" t="s">
        <v>632</v>
      </c>
      <c r="D309" s="7">
        <v>213</v>
      </c>
      <c r="E309" s="6" t="s">
        <v>630</v>
      </c>
    </row>
    <row r="310" spans="1:5">
      <c r="A310" s="3" t="s">
        <v>5</v>
      </c>
      <c r="B310" s="5" t="s">
        <v>633</v>
      </c>
      <c r="C310" s="6" t="s">
        <v>634</v>
      </c>
      <c r="D310" s="7">
        <v>1333</v>
      </c>
      <c r="E310" s="6" t="s">
        <v>11</v>
      </c>
    </row>
    <row r="311" spans="1:5">
      <c r="A311" s="3" t="s">
        <v>5</v>
      </c>
      <c r="B311" s="5" t="s">
        <v>635</v>
      </c>
      <c r="C311" s="6" t="s">
        <v>636</v>
      </c>
      <c r="D311" s="7">
        <v>199</v>
      </c>
      <c r="E311" s="6" t="s">
        <v>11</v>
      </c>
    </row>
    <row r="312" spans="1:5">
      <c r="A312" s="3" t="s">
        <v>5</v>
      </c>
      <c r="B312" s="5" t="s">
        <v>637</v>
      </c>
      <c r="C312" s="6" t="s">
        <v>638</v>
      </c>
      <c r="D312" s="7">
        <v>1425</v>
      </c>
      <c r="E312" s="6" t="s">
        <v>630</v>
      </c>
    </row>
    <row r="313" spans="1:5">
      <c r="A313" s="3" t="s">
        <v>5</v>
      </c>
      <c r="B313" s="5" t="s">
        <v>639</v>
      </c>
      <c r="C313" s="6" t="s">
        <v>640</v>
      </c>
      <c r="D313" s="7">
        <v>213</v>
      </c>
      <c r="E313" s="6" t="s">
        <v>630</v>
      </c>
    </row>
    <row r="314" spans="1:5">
      <c r="A314" s="3" t="s">
        <v>641</v>
      </c>
      <c r="B314" s="5" t="s">
        <v>642</v>
      </c>
      <c r="C314" s="6" t="s">
        <v>643</v>
      </c>
      <c r="D314" s="8">
        <v>90</v>
      </c>
      <c r="E314" s="6" t="s">
        <v>11</v>
      </c>
    </row>
    <row r="315" spans="1:5">
      <c r="A315" s="3" t="s">
        <v>641</v>
      </c>
      <c r="B315" s="5" t="s">
        <v>644</v>
      </c>
      <c r="C315" s="6" t="s">
        <v>645</v>
      </c>
      <c r="D315" s="8">
        <v>48</v>
      </c>
      <c r="E315" s="6" t="s">
        <v>11</v>
      </c>
    </row>
    <row r="316" spans="1:5">
      <c r="A316" s="3" t="s">
        <v>641</v>
      </c>
      <c r="B316" s="5" t="s">
        <v>646</v>
      </c>
      <c r="C316" s="6" t="s">
        <v>647</v>
      </c>
      <c r="D316" s="8">
        <v>90</v>
      </c>
      <c r="E316" s="6" t="s">
        <v>11</v>
      </c>
    </row>
    <row r="317" spans="1:5">
      <c r="A317" s="3" t="s">
        <v>641</v>
      </c>
      <c r="B317" s="5" t="s">
        <v>648</v>
      </c>
      <c r="C317" s="6" t="s">
        <v>649</v>
      </c>
      <c r="D317" s="8">
        <v>90</v>
      </c>
      <c r="E317" s="6" t="s">
        <v>11</v>
      </c>
    </row>
    <row r="318" spans="1:5">
      <c r="A318" s="3" t="s">
        <v>641</v>
      </c>
      <c r="B318" s="5" t="s">
        <v>650</v>
      </c>
      <c r="C318" s="6" t="s">
        <v>651</v>
      </c>
      <c r="D318" s="8">
        <v>90</v>
      </c>
      <c r="E318" s="6" t="s">
        <v>11</v>
      </c>
    </row>
    <row r="319" spans="1:5">
      <c r="A319" s="3" t="s">
        <v>641</v>
      </c>
      <c r="B319" s="5" t="s">
        <v>652</v>
      </c>
      <c r="C319" s="6" t="s">
        <v>653</v>
      </c>
      <c r="D319" s="8">
        <v>57</v>
      </c>
      <c r="E319" s="6" t="s">
        <v>11</v>
      </c>
    </row>
    <row r="320" spans="1:5">
      <c r="A320" s="3" t="s">
        <v>641</v>
      </c>
      <c r="B320" s="5" t="s">
        <v>654</v>
      </c>
      <c r="C320" s="6" t="s">
        <v>655</v>
      </c>
      <c r="D320" s="8">
        <v>52</v>
      </c>
      <c r="E320" s="6" t="s">
        <v>11</v>
      </c>
    </row>
    <row r="321" spans="1:5">
      <c r="A321" s="3" t="s">
        <v>641</v>
      </c>
      <c r="B321" s="5" t="s">
        <v>656</v>
      </c>
      <c r="C321" s="6" t="s">
        <v>657</v>
      </c>
      <c r="D321" s="8">
        <v>57</v>
      </c>
      <c r="E321" s="6" t="s">
        <v>11</v>
      </c>
    </row>
    <row r="322" spans="1:5">
      <c r="A322" s="3" t="s">
        <v>641</v>
      </c>
      <c r="B322" s="5" t="s">
        <v>658</v>
      </c>
      <c r="C322" s="6" t="s">
        <v>659</v>
      </c>
      <c r="D322" s="8">
        <v>114</v>
      </c>
      <c r="E322" s="6" t="s">
        <v>11</v>
      </c>
    </row>
    <row r="323" spans="1:5">
      <c r="A323" s="3" t="s">
        <v>641</v>
      </c>
      <c r="B323" s="5" t="s">
        <v>660</v>
      </c>
      <c r="C323" s="6" t="s">
        <v>661</v>
      </c>
      <c r="D323" s="8">
        <v>119</v>
      </c>
      <c r="E323" s="6" t="s">
        <v>11</v>
      </c>
    </row>
    <row r="324" spans="1:5">
      <c r="A324" s="3" t="s">
        <v>641</v>
      </c>
      <c r="B324" s="5" t="s">
        <v>662</v>
      </c>
      <c r="C324" s="6" t="s">
        <v>663</v>
      </c>
      <c r="D324" s="8">
        <v>342</v>
      </c>
      <c r="E324" s="6" t="s">
        <v>11</v>
      </c>
    </row>
    <row r="325" spans="1:5">
      <c r="A325" s="3" t="s">
        <v>641</v>
      </c>
      <c r="B325" s="5" t="s">
        <v>664</v>
      </c>
      <c r="C325" s="6" t="s">
        <v>665</v>
      </c>
      <c r="D325" s="8">
        <v>246</v>
      </c>
      <c r="E325" s="6" t="s">
        <v>11</v>
      </c>
    </row>
    <row r="326" spans="1:5">
      <c r="A326" s="3" t="s">
        <v>641</v>
      </c>
      <c r="B326" s="5" t="s">
        <v>666</v>
      </c>
      <c r="C326" s="6" t="s">
        <v>667</v>
      </c>
      <c r="D326" s="8">
        <v>171</v>
      </c>
      <c r="E326" s="6" t="s">
        <v>11</v>
      </c>
    </row>
    <row r="327" spans="1:5">
      <c r="A327" s="3" t="s">
        <v>641</v>
      </c>
      <c r="B327" s="5" t="s">
        <v>668</v>
      </c>
      <c r="C327" s="6" t="s">
        <v>669</v>
      </c>
      <c r="D327" s="8">
        <v>29</v>
      </c>
      <c r="E327" s="6" t="s">
        <v>670</v>
      </c>
    </row>
    <row r="328" ht="28.5" spans="1:5">
      <c r="A328" s="3" t="s">
        <v>641</v>
      </c>
      <c r="B328" s="5" t="s">
        <v>671</v>
      </c>
      <c r="C328" s="6" t="s">
        <v>672</v>
      </c>
      <c r="D328" s="8">
        <v>114</v>
      </c>
      <c r="E328" s="6" t="s">
        <v>670</v>
      </c>
    </row>
    <row r="329" spans="1:5">
      <c r="A329" s="3" t="s">
        <v>641</v>
      </c>
      <c r="B329" s="5" t="s">
        <v>673</v>
      </c>
      <c r="C329" s="6" t="s">
        <v>674</v>
      </c>
      <c r="D329" s="8">
        <v>57</v>
      </c>
      <c r="E329" s="6" t="s">
        <v>670</v>
      </c>
    </row>
    <row r="330" ht="28.5" spans="1:5">
      <c r="A330" s="3" t="s">
        <v>641</v>
      </c>
      <c r="B330" s="5" t="s">
        <v>675</v>
      </c>
      <c r="C330" s="6" t="s">
        <v>676</v>
      </c>
      <c r="D330" s="8">
        <f>D329*0.5</f>
        <v>28.5</v>
      </c>
      <c r="E330" s="6" t="s">
        <v>670</v>
      </c>
    </row>
    <row r="331" spans="1:5">
      <c r="A331" s="3" t="s">
        <v>641</v>
      </c>
      <c r="B331" s="5" t="s">
        <v>677</v>
      </c>
      <c r="C331" s="6" t="s">
        <v>678</v>
      </c>
      <c r="D331" s="8">
        <v>114</v>
      </c>
      <c r="E331" s="6" t="s">
        <v>679</v>
      </c>
    </row>
    <row r="332" spans="1:5">
      <c r="A332" s="3" t="s">
        <v>641</v>
      </c>
      <c r="B332" s="5" t="s">
        <v>680</v>
      </c>
      <c r="C332" s="6" t="s">
        <v>681</v>
      </c>
      <c r="D332" s="8">
        <v>95</v>
      </c>
      <c r="E332" s="6" t="s">
        <v>11</v>
      </c>
    </row>
    <row r="333" spans="1:5">
      <c r="A333" s="3" t="s">
        <v>641</v>
      </c>
      <c r="B333" s="5" t="s">
        <v>682</v>
      </c>
      <c r="C333" s="6" t="s">
        <v>683</v>
      </c>
      <c r="D333" s="8">
        <v>260</v>
      </c>
      <c r="E333" s="6" t="s">
        <v>684</v>
      </c>
    </row>
    <row r="334" spans="1:5">
      <c r="A334" s="3" t="s">
        <v>641</v>
      </c>
      <c r="B334" s="5" t="s">
        <v>685</v>
      </c>
      <c r="C334" s="6" t="s">
        <v>686</v>
      </c>
      <c r="D334" s="8">
        <v>67</v>
      </c>
      <c r="E334" s="6" t="s">
        <v>687</v>
      </c>
    </row>
    <row r="335" spans="1:5">
      <c r="A335" s="3" t="s">
        <v>641</v>
      </c>
      <c r="B335" s="5" t="s">
        <v>688</v>
      </c>
      <c r="C335" s="6" t="s">
        <v>689</v>
      </c>
      <c r="D335" s="8">
        <f>D334*0.5</f>
        <v>33.5</v>
      </c>
      <c r="E335" s="6" t="s">
        <v>670</v>
      </c>
    </row>
    <row r="336" spans="1:5">
      <c r="A336" s="3" t="s">
        <v>641</v>
      </c>
      <c r="B336" s="5" t="s">
        <v>690</v>
      </c>
      <c r="C336" s="6" t="s">
        <v>691</v>
      </c>
      <c r="D336" s="8">
        <v>38</v>
      </c>
      <c r="E336" s="6" t="s">
        <v>670</v>
      </c>
    </row>
    <row r="337" spans="1:5">
      <c r="A337" s="3" t="s">
        <v>641</v>
      </c>
      <c r="B337" s="5" t="s">
        <v>692</v>
      </c>
      <c r="C337" s="6" t="s">
        <v>693</v>
      </c>
      <c r="D337" s="8">
        <v>33</v>
      </c>
      <c r="E337" s="6" t="s">
        <v>684</v>
      </c>
    </row>
    <row r="338" spans="1:5">
      <c r="A338" s="3" t="s">
        <v>641</v>
      </c>
      <c r="B338" s="5" t="s">
        <v>694</v>
      </c>
      <c r="C338" s="6" t="s">
        <v>695</v>
      </c>
      <c r="D338" s="8">
        <v>33</v>
      </c>
      <c r="E338" s="6" t="s">
        <v>684</v>
      </c>
    </row>
    <row r="339" ht="28.5" spans="1:5">
      <c r="A339" s="3" t="s">
        <v>641</v>
      </c>
      <c r="B339" s="5" t="s">
        <v>696</v>
      </c>
      <c r="C339" s="6" t="s">
        <v>697</v>
      </c>
      <c r="D339" s="8">
        <v>123</v>
      </c>
      <c r="E339" s="6" t="s">
        <v>684</v>
      </c>
    </row>
    <row r="340" ht="28.5" spans="1:5">
      <c r="A340" s="3" t="s">
        <v>641</v>
      </c>
      <c r="B340" s="5" t="s">
        <v>698</v>
      </c>
      <c r="C340" s="6" t="s">
        <v>699</v>
      </c>
      <c r="D340" s="8">
        <v>280</v>
      </c>
      <c r="E340" s="6" t="s">
        <v>684</v>
      </c>
    </row>
    <row r="341" ht="28.5" spans="1:5">
      <c r="A341" s="3" t="s">
        <v>641</v>
      </c>
      <c r="B341" s="5" t="s">
        <v>700</v>
      </c>
      <c r="C341" s="6" t="s">
        <v>701</v>
      </c>
      <c r="D341" s="8">
        <v>945</v>
      </c>
      <c r="E341" s="6" t="s">
        <v>684</v>
      </c>
    </row>
    <row r="342" ht="42.75" spans="1:5">
      <c r="A342" s="3" t="s">
        <v>641</v>
      </c>
      <c r="B342" s="5" t="s">
        <v>702</v>
      </c>
      <c r="C342" s="6" t="s">
        <v>703</v>
      </c>
      <c r="D342" s="8">
        <v>280</v>
      </c>
      <c r="E342" s="6" t="s">
        <v>704</v>
      </c>
    </row>
    <row r="343" ht="42.75" spans="1:5">
      <c r="A343" s="3" t="s">
        <v>641</v>
      </c>
      <c r="B343" s="5" t="s">
        <v>705</v>
      </c>
      <c r="C343" s="6" t="s">
        <v>706</v>
      </c>
      <c r="D343" s="8">
        <v>727</v>
      </c>
      <c r="E343" s="6" t="s">
        <v>704</v>
      </c>
    </row>
    <row r="344" ht="42.75" spans="1:5">
      <c r="A344" s="3" t="s">
        <v>641</v>
      </c>
      <c r="B344" s="5" t="s">
        <v>707</v>
      </c>
      <c r="C344" s="6" t="s">
        <v>708</v>
      </c>
      <c r="D344" s="8">
        <f>D343*0.8</f>
        <v>581.6</v>
      </c>
      <c r="E344" s="6" t="s">
        <v>704</v>
      </c>
    </row>
    <row r="345" spans="1:5">
      <c r="A345" s="3" t="s">
        <v>641</v>
      </c>
      <c r="B345" s="5" t="s">
        <v>709</v>
      </c>
      <c r="C345" s="6" t="s">
        <v>710</v>
      </c>
      <c r="D345" s="8">
        <v>190</v>
      </c>
      <c r="E345" s="6" t="s">
        <v>711</v>
      </c>
    </row>
    <row r="346" ht="28.5" spans="1:5">
      <c r="A346" s="3" t="s">
        <v>641</v>
      </c>
      <c r="B346" s="5" t="s">
        <v>712</v>
      </c>
      <c r="C346" s="6" t="s">
        <v>713</v>
      </c>
      <c r="D346" s="8">
        <f>D345*0.5</f>
        <v>95</v>
      </c>
      <c r="E346" s="6" t="s">
        <v>711</v>
      </c>
    </row>
    <row r="347" spans="1:5">
      <c r="A347" s="3" t="s">
        <v>641</v>
      </c>
      <c r="B347" s="5" t="s">
        <v>714</v>
      </c>
      <c r="C347" s="6" t="s">
        <v>715</v>
      </c>
      <c r="D347" s="8">
        <v>285</v>
      </c>
      <c r="E347" s="6" t="s">
        <v>711</v>
      </c>
    </row>
    <row r="348" ht="28.5" spans="1:5">
      <c r="A348" s="3" t="s">
        <v>641</v>
      </c>
      <c r="B348" s="5" t="s">
        <v>716</v>
      </c>
      <c r="C348" s="6" t="s">
        <v>717</v>
      </c>
      <c r="D348" s="8">
        <f>D347*0.6</f>
        <v>171</v>
      </c>
      <c r="E348" s="6" t="s">
        <v>711</v>
      </c>
    </row>
    <row r="349" spans="1:5">
      <c r="A349" s="3" t="s">
        <v>641</v>
      </c>
      <c r="B349" s="5" t="s">
        <v>718</v>
      </c>
      <c r="C349" s="6" t="s">
        <v>719</v>
      </c>
      <c r="D349" s="8">
        <v>428</v>
      </c>
      <c r="E349" s="6" t="s">
        <v>720</v>
      </c>
    </row>
    <row r="350" ht="28.5" spans="1:5">
      <c r="A350" s="3" t="s">
        <v>641</v>
      </c>
      <c r="B350" s="5" t="s">
        <v>721</v>
      </c>
      <c r="C350" s="6" t="s">
        <v>722</v>
      </c>
      <c r="D350" s="8">
        <f>D349*0.25</f>
        <v>107</v>
      </c>
      <c r="E350" s="6" t="s">
        <v>720</v>
      </c>
    </row>
    <row r="351" spans="1:5">
      <c r="A351" s="3" t="s">
        <v>641</v>
      </c>
      <c r="B351" s="5" t="s">
        <v>723</v>
      </c>
      <c r="C351" s="6" t="s">
        <v>724</v>
      </c>
      <c r="D351" s="8">
        <v>380</v>
      </c>
      <c r="E351" s="6" t="s">
        <v>720</v>
      </c>
    </row>
    <row r="352" ht="28.5" spans="1:5">
      <c r="A352" s="3" t="s">
        <v>641</v>
      </c>
      <c r="B352" s="5" t="s">
        <v>725</v>
      </c>
      <c r="C352" s="6" t="s">
        <v>726</v>
      </c>
      <c r="D352" s="8">
        <f>D351*0.25</f>
        <v>95</v>
      </c>
      <c r="E352" s="6" t="s">
        <v>720</v>
      </c>
    </row>
    <row r="353" spans="1:5">
      <c r="A353" s="3" t="s">
        <v>641</v>
      </c>
      <c r="B353" s="5" t="s">
        <v>727</v>
      </c>
      <c r="C353" s="6" t="s">
        <v>728</v>
      </c>
      <c r="D353" s="8">
        <v>1710</v>
      </c>
      <c r="E353" s="6" t="s">
        <v>729</v>
      </c>
    </row>
    <row r="354" ht="28.5" spans="1:5">
      <c r="A354" s="3" t="s">
        <v>641</v>
      </c>
      <c r="B354" s="5" t="s">
        <v>730</v>
      </c>
      <c r="C354" s="6" t="s">
        <v>731</v>
      </c>
      <c r="D354" s="10">
        <f>D353*0.6</f>
        <v>1026</v>
      </c>
      <c r="E354" s="6" t="s">
        <v>729</v>
      </c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我院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猪00婆/zt</cp:lastModifiedBy>
  <dcterms:created xsi:type="dcterms:W3CDTF">2006-09-16T00:00:00Z</dcterms:created>
  <dcterms:modified xsi:type="dcterms:W3CDTF">2026-10-30T00:57:26Z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7E2E7055196541C188AF6B6E5CC98735_13</vt:lpwstr>
  </property>
  <property fmtid="{D5CDD505-2E9C-101B-9397-08002B2CF9AE}" pid="4" name="CalculationRule">
    <vt:i4>0</vt:i4>
  </property>
</Properties>
</file>