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/>
  </bookViews>
  <sheets>
    <sheet name="Sheet1" sheetId="1" r:id="rId1"/>
  </sheets>
  <definedNames>
    <definedName name="_xlnm._FilterDatabase" localSheetId="0" hidden="1">Sheet1!$A$1:$H$12</definedName>
    <definedName name="_xlnm.Print_Titles" localSheetId="0">Sheet1!$2:$2</definedName>
    <definedName name="_xlnm.Print_Area" localSheetId="0">Sheet1!$A$1:$H$18</definedName>
  </definedNames>
  <calcPr calcId="144525"/>
</workbook>
</file>

<file path=xl/sharedStrings.xml><?xml version="1.0" encoding="utf-8"?>
<sst xmlns="http://schemas.openxmlformats.org/spreadsheetml/2006/main" count="50" uniqueCount="39">
  <si>
    <t>琼海市中医院跃华路院区车辆闸道安装项目
报价函</t>
  </si>
  <si>
    <t>序号</t>
  </si>
  <si>
    <t>项目名称</t>
  </si>
  <si>
    <t>项目参数</t>
  </si>
  <si>
    <t>单位</t>
  </si>
  <si>
    <t>数量</t>
  </si>
  <si>
    <t>报价（元）
注：含税</t>
  </si>
  <si>
    <t>小计（元）</t>
  </si>
  <si>
    <t>备注</t>
  </si>
  <si>
    <t>车牌识别一体机</t>
  </si>
  <si>
    <t>1.设备名称：车牌识别一体机
2.部位：大门、地下室停车场                                                                                                                                                                      3.设备内容：（1）车牌抓拍枪机、（2）车牌识别显示屏、（3）车牌识别控制板、（4）立柱、（5）语音、（6）补光灯。                                                                                                                       4.参数：（1）500万视频和图片分辨率，低照效果表现优秀，支持主辅码流云端管理，支持手机、客户端、SDK远程调试相机，支持跨平台访问；（2）搭载ICE高精度车牌识别算法，支持大角度、顺逆光、阴阳牌、雨雪天气等各种恶劣环境下的车牌识别，识别速度、识别种类和准确率业内领先；（3）支持视频无牌车检测，支持非机动车过滤；（4）支持主从相机模式，脱机白名单管理；（5）支持无SD卡存图；（6）高规格电气防护等级，为国标GBT-17626.5-2008最高等级；（7）接口丰富：可直接控制道闸开/关，支持外接报警设备；（8）智能识别算法：丰富的智能识别算法，支持车牌、车型、车标、车身颜色识别；（9）黑白名单控制：支持黑、白名单的导入及对比，可直接联动道闸开闸，支持脱机运行；（10）多种触发模式：支持线圈触发、视频触发、雷达触发、线圈结合视频触发等多种触发模式；（11）可显示信息：置于停车场出入口显示欢迎信息、发布中心下发信息；（12）显示字体：显示标准的中文和数字字符；（13）显示内容：可以是整个车库的空余车位余数，车牌号码，收费金额；（14）可根据上位计算机发出的指令显示不同内容；（15）内置语音模块：可通过抓拍机支持预录语音播报，车牌号码和收费金额；（16）全面兼容匹配原有道闸系统等。</t>
  </si>
  <si>
    <t>套</t>
  </si>
  <si>
    <t>质保一年，提供技术支持并上门服务</t>
  </si>
  <si>
    <t>直杆道闸</t>
  </si>
  <si>
    <t>1.参数
（1）输入电源：220VAC+10%；（2）电机功率：100W；（3）电机驱动：24V直流无刷电机；（4）运行速度：1.5-6S；（5）最大杆长：直杆：≤6 米；栅栏杆：≤5米；（6）道闸方向：左固定 右固定 左固定 右固定；（7）机箱尺寸：245*360*1035MM；（8）机箱材质：镀锌钢板；（9）机箱颜色：黄黑、红黑、金黑、银黑；（10）遥控距离：≤30m；（11）工作环境温：-30℃~80℃；（12）防水等级：IP55；</t>
  </si>
  <si>
    <t>台</t>
  </si>
  <si>
    <t>车辆雷达</t>
  </si>
  <si>
    <t>1.应用场景：（1）适用于各种气候环境的区域检测和触发；（2）适用于各类闸机的车道防砸和触发应用场合；（3）适用于人员和电动车辆的混合通道场合；（4）适用于快速卷门的车辆进出检测（可仅检测车辆）。
2.雷达技术参数：（1）输入电压：9-24VDC；（2）额定电流：&lt;200mA；（3）工作频率范围：24-24.25GHz；（4）调制模式：FMCW；（5）X轴天线发射功率：10-15dBm；（6）X轴水平波束：＜30°；（7）X轴垂直波束：＜17°；（8）Y轴天线发射功率：10-15dBm；（9）Y轴水平波束：＜15°；（10）Y轴垂直波束：＜60°；（11）Z轴检测距离：1-6米，±0.1米；（12）工作温度：-40℃~+85℃；（13）防护等级：IP67；（14）外壳尺寸：117*97*16mm；
3.雷达安装规范：（1）请选用9-24VDC 1A以上的电源适配器独立供电；（2）采用闸机控制器供电时，请确保输出电流不小于200mA；（3）应用于车道时，雷达中心距地面最佳高度在50-60cm；（4）雷达中心距与栏栅杆距离：八角栏栅不小于25cm，直角栏栅不小于30cm；（5）雷达安装面应垂直于水平面。并固定可靠；（6）检测距离内的地面应平整，不能有任何障碍物。通行车辆与雷达夹角大于30度时，请设置路障引导车辆通行。</t>
  </si>
  <si>
    <t>个</t>
  </si>
  <si>
    <t>网络交换机</t>
  </si>
  <si>
    <t>1.参数：8口10/100/1000M自适应千兆非网管型塑壳交换机</t>
  </si>
  <si>
    <t>数据中心</t>
  </si>
  <si>
    <t>1.参数：I5-12400|16G|1000GSSD机型</t>
  </si>
  <si>
    <t xml:space="preserve">台 </t>
  </si>
  <si>
    <t>辅助材料</t>
  </si>
  <si>
    <t>1.材料内容:网线（0.5铜芯）、发光灯带（LED）、RVV电源线（2*2.5）、PVC线管、软管、直通、三通、胶水、管卡胶粒、自攻钉、胶布、母插、扎带、水晶头和空开配件等。</t>
  </si>
  <si>
    <t>安全岛浇筑</t>
  </si>
  <si>
    <t xml:space="preserve">1.混凝土强度：不低于C20
2.规格：长16m*宽5m*厚0.12m                                                                        3.材料：混凝土+钢筋                                                 </t>
  </si>
  <si>
    <t>拆除并恢复混凝土道路</t>
  </si>
  <si>
    <t>1.工作内容：拆除并恢复混凝土路面</t>
  </si>
  <si>
    <t>米</t>
  </si>
  <si>
    <t>设备安装、调试、线路铺设</t>
  </si>
  <si>
    <t>1.工作内容：设备安装、调试、线路铺设</t>
  </si>
  <si>
    <t>批</t>
  </si>
  <si>
    <t>合计</t>
  </si>
  <si>
    <t>备注：
1、所报单价不得超过“预算单价”，否则视为无效报价。
2、所报价格包含税金、运输、安装、主材辅材、人工等一切费用。</t>
  </si>
  <si>
    <t>公司名称（盖章）：</t>
  </si>
  <si>
    <t>负责人签字：</t>
  </si>
  <si>
    <t>日期：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</si>
</sst>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[$-80A]hh:mm:ss\ \a\.m\./\p\.m\."/>
  </numFmts>
  <fonts count="32">
    <font>
      <sz val="11"/>
      <color rgb="FF000000"/>
      <name val="Arial"/>
      <charset val="20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b/>
      <sz val="18"/>
      <name val="宋体"/>
      <charset val="134"/>
      <scheme val="major"/>
    </font>
    <font>
      <b/>
      <sz val="12"/>
      <name val="SimSun"/>
      <charset val="134"/>
    </font>
    <font>
      <sz val="12"/>
      <color rgb="FF000000"/>
      <name val="SimSun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6" borderId="9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6" fillId="3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177" fontId="31" fillId="0" borderId="0"/>
    <xf numFmtId="0" fontId="28" fillId="0" borderId="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8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43" fontId="3" fillId="0" borderId="0" xfId="8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3" fontId="4" fillId="0" borderId="1" xfId="8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3" fontId="5" fillId="2" borderId="1" xfId="8" applyFont="1" applyFill="1" applyBorder="1" applyAlignment="1">
      <alignment horizontal="center" vertical="center" wrapText="1"/>
    </xf>
    <xf numFmtId="43" fontId="5" fillId="0" borderId="1" xfId="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3" fontId="8" fillId="2" borderId="1" xfId="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43" fontId="7" fillId="0" borderId="1" xfId="8" applyFont="1" applyFill="1" applyBorder="1" applyAlignment="1">
      <alignment horizontal="center" vertical="center" wrapText="1"/>
    </xf>
    <xf numFmtId="43" fontId="5" fillId="0" borderId="1" xfId="8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20% - 强调文字颜色 2 3 5 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3</xdr:row>
      <xdr:rowOff>1123950</xdr:rowOff>
    </xdr:from>
    <xdr:to>
      <xdr:col>8</xdr:col>
      <xdr:colOff>647700</xdr:colOff>
      <xdr:row>3</xdr:row>
      <xdr:rowOff>1123950</xdr:rowOff>
    </xdr:to>
    <xdr:pic>
      <xdr:nvPicPr>
        <xdr:cNvPr id="3" name="图片 4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648190" y="723011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</xdr:row>
      <xdr:rowOff>1685925</xdr:rowOff>
    </xdr:from>
    <xdr:to>
      <xdr:col>8</xdr:col>
      <xdr:colOff>628650</xdr:colOff>
      <xdr:row>4</xdr:row>
      <xdr:rowOff>1685925</xdr:rowOff>
    </xdr:to>
    <xdr:pic>
      <xdr:nvPicPr>
        <xdr:cNvPr id="6" name="图片 5" descr="4caabe606e969340e09295f120eff3b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9648190" y="9377045"/>
          <a:ext cx="628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F3" sqref="F3:F11"/>
    </sheetView>
  </sheetViews>
  <sheetFormatPr defaultColWidth="10.2833333333333" defaultRowHeight="15" outlineLevelCol="7"/>
  <cols>
    <col min="1" max="1" width="4.875" style="2" customWidth="1"/>
    <col min="2" max="2" width="13.4583333333333" style="2" customWidth="1"/>
    <col min="3" max="3" width="55.275" style="2" customWidth="1"/>
    <col min="4" max="5" width="4.9" style="2" customWidth="1"/>
    <col min="6" max="6" width="10.2833333333333" style="3" customWidth="1"/>
    <col min="7" max="7" width="16.5666666666667" style="2" customWidth="1"/>
    <col min="8" max="8" width="16.3583333333333" style="2" customWidth="1"/>
    <col min="9" max="16384" width="10.2833333333333" style="2"/>
  </cols>
  <sheetData>
    <row r="1" ht="44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46.8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</row>
    <row r="3" ht="390" spans="1:8">
      <c r="A3" s="8">
        <v>1</v>
      </c>
      <c r="B3" s="9" t="s">
        <v>9</v>
      </c>
      <c r="C3" s="10" t="s">
        <v>10</v>
      </c>
      <c r="D3" s="11" t="s">
        <v>11</v>
      </c>
      <c r="E3" s="8">
        <v>7</v>
      </c>
      <c r="F3" s="12"/>
      <c r="G3" s="13">
        <f t="shared" ref="G3:G11" si="0">F3*E3</f>
        <v>0</v>
      </c>
      <c r="H3" s="11" t="s">
        <v>12</v>
      </c>
    </row>
    <row r="4" ht="124.8" spans="1:8">
      <c r="A4" s="8">
        <v>2</v>
      </c>
      <c r="B4" s="9" t="s">
        <v>13</v>
      </c>
      <c r="C4" s="14" t="s">
        <v>14</v>
      </c>
      <c r="D4" s="9" t="s">
        <v>15</v>
      </c>
      <c r="E4" s="15">
        <v>4</v>
      </c>
      <c r="F4" s="16"/>
      <c r="G4" s="13">
        <f t="shared" si="0"/>
        <v>0</v>
      </c>
      <c r="H4" s="9" t="s">
        <v>12</v>
      </c>
    </row>
    <row r="5" ht="312" spans="1:8">
      <c r="A5" s="8">
        <v>3</v>
      </c>
      <c r="B5" s="9" t="s">
        <v>16</v>
      </c>
      <c r="C5" s="17" t="s">
        <v>17</v>
      </c>
      <c r="D5" s="9" t="s">
        <v>18</v>
      </c>
      <c r="E5" s="15">
        <v>4</v>
      </c>
      <c r="F5" s="16"/>
      <c r="G5" s="13">
        <f t="shared" si="0"/>
        <v>0</v>
      </c>
      <c r="H5" s="9" t="s">
        <v>12</v>
      </c>
    </row>
    <row r="6" ht="46.8" spans="1:8">
      <c r="A6" s="8">
        <v>4</v>
      </c>
      <c r="B6" s="18" t="s">
        <v>19</v>
      </c>
      <c r="C6" s="17" t="s">
        <v>20</v>
      </c>
      <c r="D6" s="18" t="s">
        <v>18</v>
      </c>
      <c r="E6" s="15">
        <v>2</v>
      </c>
      <c r="F6" s="16"/>
      <c r="G6" s="13">
        <f t="shared" si="0"/>
        <v>0</v>
      </c>
      <c r="H6" s="15" t="s">
        <v>12</v>
      </c>
    </row>
    <row r="7" ht="46.8" spans="1:8">
      <c r="A7" s="8">
        <v>5</v>
      </c>
      <c r="B7" s="18" t="s">
        <v>21</v>
      </c>
      <c r="C7" s="17" t="s">
        <v>22</v>
      </c>
      <c r="D7" s="18" t="s">
        <v>23</v>
      </c>
      <c r="E7" s="15">
        <v>1</v>
      </c>
      <c r="F7" s="16"/>
      <c r="G7" s="13">
        <f t="shared" si="0"/>
        <v>0</v>
      </c>
      <c r="H7" s="15" t="s">
        <v>12</v>
      </c>
    </row>
    <row r="8" ht="46.8" spans="1:8">
      <c r="A8" s="8">
        <v>6</v>
      </c>
      <c r="B8" s="15" t="s">
        <v>24</v>
      </c>
      <c r="C8" s="19" t="s">
        <v>25</v>
      </c>
      <c r="D8" s="15" t="s">
        <v>11</v>
      </c>
      <c r="E8" s="15">
        <v>1</v>
      </c>
      <c r="F8" s="16"/>
      <c r="G8" s="13">
        <f t="shared" si="0"/>
        <v>0</v>
      </c>
      <c r="H8" s="15" t="s">
        <v>12</v>
      </c>
    </row>
    <row r="9" ht="46.8" spans="1:8">
      <c r="A9" s="8">
        <v>7</v>
      </c>
      <c r="B9" s="15" t="s">
        <v>26</v>
      </c>
      <c r="C9" s="19" t="s">
        <v>27</v>
      </c>
      <c r="D9" s="15" t="s">
        <v>18</v>
      </c>
      <c r="E9" s="15">
        <v>2</v>
      </c>
      <c r="F9" s="16"/>
      <c r="G9" s="13">
        <f t="shared" si="0"/>
        <v>0</v>
      </c>
      <c r="H9" s="15" t="s">
        <v>12</v>
      </c>
    </row>
    <row r="10" ht="46.8" spans="1:8">
      <c r="A10" s="8">
        <v>8</v>
      </c>
      <c r="B10" s="15" t="s">
        <v>28</v>
      </c>
      <c r="C10" s="19" t="s">
        <v>29</v>
      </c>
      <c r="D10" s="15" t="s">
        <v>30</v>
      </c>
      <c r="E10" s="15">
        <v>40</v>
      </c>
      <c r="F10" s="16"/>
      <c r="G10" s="13">
        <f t="shared" si="0"/>
        <v>0</v>
      </c>
      <c r="H10" s="15" t="s">
        <v>12</v>
      </c>
    </row>
    <row r="11" ht="46.8" spans="1:8">
      <c r="A11" s="8">
        <v>9</v>
      </c>
      <c r="B11" s="15" t="s">
        <v>31</v>
      </c>
      <c r="C11" s="19" t="s">
        <v>32</v>
      </c>
      <c r="D11" s="15" t="s">
        <v>33</v>
      </c>
      <c r="E11" s="15">
        <v>1</v>
      </c>
      <c r="F11" s="16"/>
      <c r="G11" s="13">
        <f t="shared" si="0"/>
        <v>0</v>
      </c>
      <c r="H11" s="15" t="s">
        <v>12</v>
      </c>
    </row>
    <row r="12" ht="15.6" spans="1:8">
      <c r="A12" s="20" t="s">
        <v>34</v>
      </c>
      <c r="B12" s="20"/>
      <c r="C12" s="20"/>
      <c r="D12" s="20"/>
      <c r="E12" s="20"/>
      <c r="F12" s="21"/>
      <c r="G12" s="22">
        <f>SUM(G3:G11)</f>
        <v>0</v>
      </c>
      <c r="H12" s="23"/>
    </row>
    <row r="13" ht="52" customHeight="1" spans="1:8">
      <c r="A13" s="24" t="s">
        <v>35</v>
      </c>
      <c r="B13" s="25"/>
      <c r="C13" s="25"/>
      <c r="D13" s="25"/>
      <c r="E13" s="25"/>
      <c r="F13" s="25"/>
      <c r="G13" s="25"/>
      <c r="H13" s="25"/>
    </row>
    <row r="14" spans="1:1">
      <c r="A14" s="26"/>
    </row>
    <row r="15" s="1" customFormat="1" ht="36" customHeight="1" spans="2:2">
      <c r="B15" s="27" t="s">
        <v>36</v>
      </c>
    </row>
    <row r="16" s="1" customFormat="1" ht="36" customHeight="1" spans="2:2">
      <c r="B16" s="27" t="s">
        <v>37</v>
      </c>
    </row>
    <row r="17" s="1" customFormat="1" ht="36" customHeight="1" spans="2:2">
      <c r="B17" s="27" t="s">
        <v>38</v>
      </c>
    </row>
  </sheetData>
  <mergeCells count="2">
    <mergeCell ref="A1:H1"/>
    <mergeCell ref="A13:H13"/>
  </mergeCells>
  <printOptions horizontalCentered="1"/>
  <pageMargins left="0.393055555555556" right="0.393055555555556" top="0.393055555555556" bottom="0.393055555555556" header="0.298611111111111" footer="0.298611111111111"/>
  <pageSetup paperSize="9" scale="99" fitToHeight="0" orientation="landscape" horizontalDpi="600"/>
  <headerFooter/>
  <rowBreaks count="1" manualBreakCount="1">
    <brk id="5" max="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pdfFactory Pro www.fineprint.cn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111 布局1 (1)</dc:title>
  <dc:creator>Administrator</dc:creator>
  <cp:lastModifiedBy>Administrator</cp:lastModifiedBy>
  <dcterms:created xsi:type="dcterms:W3CDTF">2025-05-06T14:37:00Z</dcterms:created>
  <dcterms:modified xsi:type="dcterms:W3CDTF">2025-11-10T07:55:20Z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2025-05-16T03:47:34Z</vt:filetime>
  </property>
  <property fmtid="{D5CDD505-2E9C-101B-9397-08002B2CF9AE}" pid="4" name="ICV">
    <vt:lpwstr>618BE4BCDA0E4BB3A1427788B7E68C7F_13</vt:lpwstr>
  </property>
  <property fmtid="{D5CDD505-2E9C-101B-9397-08002B2CF9AE}" pid="5" name="KSOProductBuildVer">
    <vt:lpwstr>2052-11.8.2.8411</vt:lpwstr>
  </property>
  <property fmtid="{D5CDD505-2E9C-101B-9397-08002B2CF9AE}" pid="6" name="KSOReadingLayout">
    <vt:bool>false</vt:bool>
  </property>
</Properties>
</file>