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Sheet1!$A$2:$I$77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<sst xmlns="http://schemas.openxmlformats.org/spreadsheetml/2006/main" count="338" uniqueCount="172">
  <si>
    <t>琼海市中医院
2025年下半年公开（考核）招聘编外工作人员
面试成绩、综合成绩、岗位排名表</t>
  </si>
  <si>
    <t>序号</t>
  </si>
  <si>
    <t>报考岗位</t>
  </si>
  <si>
    <t>姓名</t>
  </si>
  <si>
    <t>身份证号码</t>
  </si>
  <si>
    <t>笔试
成绩</t>
  </si>
  <si>
    <t>面试成绩</t>
  </si>
  <si>
    <t>综合成绩</t>
  </si>
  <si>
    <t>岗位排名</t>
  </si>
  <si>
    <t>技能成绩</t>
  </si>
  <si>
    <t>心理咨询师</t>
  </si>
  <si>
    <t>王煜</t>
  </si>
  <si>
    <t>232324********40619</t>
  </si>
  <si>
    <t>/</t>
  </si>
  <si>
    <t>针灸科医师</t>
  </si>
  <si>
    <t>李咏珊</t>
  </si>
  <si>
    <t>460200********50023</t>
  </si>
  <si>
    <t>康复技师</t>
  </si>
  <si>
    <t>莫翘蔓</t>
  </si>
  <si>
    <t>460002********6462X</t>
  </si>
  <si>
    <t>陈泓玮</t>
  </si>
  <si>
    <t>460002********24419</t>
  </si>
  <si>
    <t>甘芃蓉</t>
  </si>
  <si>
    <t>460026********80920</t>
  </si>
  <si>
    <t>黎智敏</t>
  </si>
  <si>
    <t>460006********67524</t>
  </si>
  <si>
    <t>文洁</t>
  </si>
  <si>
    <t>460007********64963</t>
  </si>
  <si>
    <t>心血管科医师</t>
  </si>
  <si>
    <t>谢晋红</t>
  </si>
  <si>
    <t>460003********11046</t>
  </si>
  <si>
    <t>眼科医师</t>
  </si>
  <si>
    <t>姚宥佃</t>
  </si>
  <si>
    <t>460002********00016</t>
  </si>
  <si>
    <t>病理科医师</t>
  </si>
  <si>
    <t>陈小兵</t>
  </si>
  <si>
    <t>460026********00322</t>
  </si>
  <si>
    <t>孤独症治疗师</t>
  </si>
  <si>
    <t>叶盈盈</t>
  </si>
  <si>
    <t>460031********05267</t>
  </si>
  <si>
    <t>林慧</t>
  </si>
  <si>
    <t>460006********50627</t>
  </si>
  <si>
    <t>急诊科医师</t>
  </si>
  <si>
    <t>陈子熙</t>
  </si>
  <si>
    <t>460002********5002X</t>
  </si>
  <si>
    <t>王新芳</t>
  </si>
  <si>
    <t>130424********7104X</t>
  </si>
  <si>
    <t>临床药师</t>
  </si>
  <si>
    <t>王华宇</t>
  </si>
  <si>
    <t>460002********72019</t>
  </si>
  <si>
    <t>梁婷</t>
  </si>
  <si>
    <t>460027********8794X</t>
  </si>
  <si>
    <t>钟美曼</t>
  </si>
  <si>
    <t>460005********70026</t>
  </si>
  <si>
    <t>妇科医师</t>
  </si>
  <si>
    <t>郑秋满</t>
  </si>
  <si>
    <t>460005********63021</t>
  </si>
  <si>
    <t>护士</t>
  </si>
  <si>
    <t>陈芳</t>
  </si>
  <si>
    <t>469002********23825</t>
  </si>
  <si>
    <t>林芳存</t>
  </si>
  <si>
    <t>460033********30021</t>
  </si>
  <si>
    <t>罗敏仪</t>
  </si>
  <si>
    <t>469025********66025</t>
  </si>
  <si>
    <t>舒丹</t>
  </si>
  <si>
    <t>430725********18360</t>
  </si>
  <si>
    <t>王晓娜</t>
  </si>
  <si>
    <t>460002********24949</t>
  </si>
  <si>
    <t>王茜</t>
  </si>
  <si>
    <t>460002********83822</t>
  </si>
  <si>
    <t>王婷</t>
  </si>
  <si>
    <t>460002********51022</t>
  </si>
  <si>
    <t>刘添瑞</t>
  </si>
  <si>
    <t>460006********9461X</t>
  </si>
  <si>
    <t>陈洋冰</t>
  </si>
  <si>
    <t>460002********33022</t>
  </si>
  <si>
    <t>林明荣</t>
  </si>
  <si>
    <t>460002********32514</t>
  </si>
  <si>
    <t>张华英</t>
  </si>
  <si>
    <t>469007********70869</t>
  </si>
  <si>
    <t>黎传玮</t>
  </si>
  <si>
    <t>460002********34422</t>
  </si>
  <si>
    <t>钟文韩</t>
  </si>
  <si>
    <t>460031********54838</t>
  </si>
  <si>
    <t>符丽金</t>
  </si>
  <si>
    <t>460033********64186</t>
  </si>
  <si>
    <t>冉豫琼</t>
  </si>
  <si>
    <t>刘桂顺</t>
  </si>
  <si>
    <t>460003********64220</t>
  </si>
  <si>
    <t>吴佳佳</t>
  </si>
  <si>
    <t>469003********65624</t>
  </si>
  <si>
    <t>李安英</t>
  </si>
  <si>
    <t>469003********9672X</t>
  </si>
  <si>
    <t>陈少娟</t>
  </si>
  <si>
    <t>460033********53248</t>
  </si>
  <si>
    <t>吉高迪</t>
  </si>
  <si>
    <t>469027********94782</t>
  </si>
  <si>
    <t>谢宇彤</t>
  </si>
  <si>
    <t>469021********74227</t>
  </si>
  <si>
    <t>林涛涛</t>
  </si>
  <si>
    <t>460035********52320</t>
  </si>
  <si>
    <t>李树连</t>
  </si>
  <si>
    <t>460031********3562X</t>
  </si>
  <si>
    <t>欧阳静柔</t>
  </si>
  <si>
    <t>445281********62183</t>
  </si>
  <si>
    <t>冯春苗</t>
  </si>
  <si>
    <t>460005********20721</t>
  </si>
  <si>
    <t>王丽鸯</t>
  </si>
  <si>
    <t>469023********18523</t>
  </si>
  <si>
    <t>林秋</t>
  </si>
  <si>
    <t>460105********87529</t>
  </si>
  <si>
    <t>林叶</t>
  </si>
  <si>
    <t>460004********72625</t>
  </si>
  <si>
    <t>邢淑媛</t>
  </si>
  <si>
    <t>469027********13220</t>
  </si>
  <si>
    <t>陈桂凤</t>
  </si>
  <si>
    <t>460027********47323</t>
  </si>
  <si>
    <t>郭金娟</t>
  </si>
  <si>
    <t>460003********02425</t>
  </si>
  <si>
    <t>王美茹</t>
  </si>
  <si>
    <t>460106********03466</t>
  </si>
  <si>
    <t>符秀柳</t>
  </si>
  <si>
    <t>460003********95425</t>
  </si>
  <si>
    <t>符香茹</t>
  </si>
  <si>
    <t>460007********8722X</t>
  </si>
  <si>
    <t>韩桂畴</t>
  </si>
  <si>
    <t>460005********04512</t>
  </si>
  <si>
    <t>周红燕</t>
  </si>
  <si>
    <t>460106********2442X</t>
  </si>
  <si>
    <t>吴秋宽</t>
  </si>
  <si>
    <t>460003********26623</t>
  </si>
  <si>
    <t>黎引舅</t>
  </si>
  <si>
    <t>469003********05620</t>
  </si>
  <si>
    <t>符玉秀</t>
  </si>
  <si>
    <t>460007********14964</t>
  </si>
  <si>
    <t>缺考</t>
  </si>
  <si>
    <t>吴江梅</t>
  </si>
  <si>
    <t>469028********75028</t>
  </si>
  <si>
    <t>蔡兴文</t>
  </si>
  <si>
    <t>469002********81018</t>
  </si>
  <si>
    <t>卢璇</t>
  </si>
  <si>
    <t>460002********35224</t>
  </si>
  <si>
    <t>李茹婷</t>
  </si>
  <si>
    <t>460104********01229</t>
  </si>
  <si>
    <t>王彩童</t>
  </si>
  <si>
    <t>469023********1132X</t>
  </si>
  <si>
    <t>韩宛谕</t>
  </si>
  <si>
    <t>469005********23520</t>
  </si>
  <si>
    <t>丁成琳</t>
  </si>
  <si>
    <t>410823********50066</t>
  </si>
  <si>
    <t>泌尿外科医师</t>
  </si>
  <si>
    <t>陈昱坤</t>
  </si>
  <si>
    <t>460025********10010</t>
  </si>
  <si>
    <t>刘泽营</t>
  </si>
  <si>
    <t>460027********57025</t>
  </si>
  <si>
    <t>吴天仁</t>
  </si>
  <si>
    <t>460006********20232</t>
  </si>
  <si>
    <t>陈彩玲</t>
  </si>
  <si>
    <t>460031********60022</t>
  </si>
  <si>
    <t>黄美丹</t>
  </si>
  <si>
    <t>460003********23423</t>
  </si>
  <si>
    <t>周静宜</t>
  </si>
  <si>
    <t>460031********30866</t>
  </si>
  <si>
    <t>连柏华</t>
  </si>
  <si>
    <t>440881********14155</t>
  </si>
  <si>
    <t>产科医师</t>
  </si>
  <si>
    <t>符吉敏</t>
  </si>
  <si>
    <t>460005********33228</t>
  </si>
  <si>
    <t>全革米</t>
  </si>
  <si>
    <t>430406********61012</t>
  </si>
  <si>
    <t>周仍菊</t>
  </si>
  <si>
    <t>460025********93027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</si>
</sst>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77"/>
  <sheetViews>
    <sheetView tabSelected="1" workbookViewId="0">
      <selection activeCell="K31" sqref="K31"/>
    </sheetView>
  </sheetViews>
  <sheetFormatPr defaultColWidth="9" defaultRowHeight="25" customHeight="1"/>
  <cols>
    <col min="1" max="1" width="5.5" style="5" customWidth="1"/>
    <col min="2" max="2" width="15.25" style="5" customWidth="1"/>
    <col min="3" max="3" width="10.875" style="5" customWidth="1"/>
    <col min="4" max="4" width="21.375" style="5" customWidth="1"/>
    <col min="5" max="5" width="9.5" style="5" customWidth="1"/>
    <col min="6" max="6" width="10.625" style="5" customWidth="1"/>
    <col min="7" max="7" width="12.5" style="6" customWidth="1"/>
    <col min="8" max="9" width="10.625" style="6" customWidth="1"/>
    <col min="10" max="16371" width="9" style="6"/>
  </cols>
  <sheetData>
    <row r="1" ht="63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customHeight="1" spans="1:9">
      <c r="A2" s="8" t="s">
        <v>1</v>
      </c>
      <c r="B2" s="9" t="s">
        <v>2</v>
      </c>
      <c r="C2" s="9" t="s">
        <v>3</v>
      </c>
      <c r="D2" s="9" t="s">
        <v>4</v>
      </c>
      <c r="E2" s="8" t="s">
        <v>5</v>
      </c>
      <c r="F2" s="9" t="s">
        <v>6</v>
      </c>
      <c r="G2" s="9"/>
      <c r="H2" s="10" t="s">
        <v>7</v>
      </c>
      <c r="I2" s="9" t="s">
        <v>8</v>
      </c>
    </row>
    <row r="3" s="1" customFormat="1" customHeight="1" spans="1:9">
      <c r="A3" s="8"/>
      <c r="B3" s="9"/>
      <c r="C3" s="9"/>
      <c r="D3" s="9"/>
      <c r="E3" s="8"/>
      <c r="F3" s="9" t="s">
        <v>9</v>
      </c>
      <c r="G3" s="9" t="s">
        <v>6</v>
      </c>
      <c r="H3" s="10"/>
      <c r="I3" s="9"/>
    </row>
    <row r="4" s="2" customFormat="1" customHeight="1" spans="1:9">
      <c r="A4" s="11">
        <v>1</v>
      </c>
      <c r="B4" s="11" t="s">
        <v>10</v>
      </c>
      <c r="C4" s="11" t="s">
        <v>11</v>
      </c>
      <c r="D4" s="11" t="s">
        <v>12</v>
      </c>
      <c r="E4" s="11">
        <v>66</v>
      </c>
      <c r="F4" s="12" t="s">
        <v>13</v>
      </c>
      <c r="G4" s="11">
        <v>79.6</v>
      </c>
      <c r="H4" s="12">
        <f>E4*0.6+G4*0.4</f>
        <v>71.44</v>
      </c>
      <c r="I4" s="12">
        <v>1</v>
      </c>
    </row>
    <row r="5" s="2" customFormat="1" customHeight="1" spans="1:9">
      <c r="A5" s="11">
        <v>2</v>
      </c>
      <c r="B5" s="11" t="s">
        <v>14</v>
      </c>
      <c r="C5" s="11" t="s">
        <v>15</v>
      </c>
      <c r="D5" s="11" t="s">
        <v>16</v>
      </c>
      <c r="E5" s="11" t="s">
        <v>13</v>
      </c>
      <c r="F5" s="12" t="s">
        <v>13</v>
      </c>
      <c r="G5" s="11">
        <v>58.2</v>
      </c>
      <c r="H5" s="12">
        <v>58.2</v>
      </c>
      <c r="I5" s="12">
        <v>1</v>
      </c>
    </row>
    <row r="6" s="2" customFormat="1" customHeight="1" spans="1:9">
      <c r="A6" s="11">
        <v>3</v>
      </c>
      <c r="B6" s="11" t="s">
        <v>17</v>
      </c>
      <c r="C6" s="11" t="s">
        <v>18</v>
      </c>
      <c r="D6" s="11" t="s">
        <v>19</v>
      </c>
      <c r="E6" s="11">
        <v>63</v>
      </c>
      <c r="F6" s="12" t="s">
        <v>13</v>
      </c>
      <c r="G6" s="11">
        <v>80</v>
      </c>
      <c r="H6" s="12">
        <f>E6*0.6+G6*0.4</f>
        <v>69.8</v>
      </c>
      <c r="I6" s="12">
        <v>1</v>
      </c>
    </row>
    <row r="7" s="2" customFormat="1" customHeight="1" spans="1:9">
      <c r="A7" s="11">
        <v>4</v>
      </c>
      <c r="B7" s="11" t="s">
        <v>17</v>
      </c>
      <c r="C7" s="11" t="s">
        <v>20</v>
      </c>
      <c r="D7" s="11" t="s">
        <v>21</v>
      </c>
      <c r="E7" s="11">
        <v>63</v>
      </c>
      <c r="F7" s="12" t="s">
        <v>13</v>
      </c>
      <c r="G7" s="11">
        <v>79.8</v>
      </c>
      <c r="H7" s="12">
        <f>E7*0.6+G7*0.4</f>
        <v>69.72</v>
      </c>
      <c r="I7" s="12">
        <v>2</v>
      </c>
    </row>
    <row r="8" s="2" customFormat="1" customHeight="1" spans="1:9">
      <c r="A8" s="11">
        <v>5</v>
      </c>
      <c r="B8" s="11" t="s">
        <v>17</v>
      </c>
      <c r="C8" s="11" t="s">
        <v>22</v>
      </c>
      <c r="D8" s="11" t="s">
        <v>23</v>
      </c>
      <c r="E8" s="11">
        <v>71.5</v>
      </c>
      <c r="F8" s="12" t="s">
        <v>13</v>
      </c>
      <c r="G8" s="11">
        <v>63.4</v>
      </c>
      <c r="H8" s="12">
        <f>E8*0.6+G8*0.4</f>
        <v>68.26</v>
      </c>
      <c r="I8" s="12">
        <v>3</v>
      </c>
    </row>
    <row r="9" s="2" customFormat="1" customHeight="1" spans="1:9">
      <c r="A9" s="11">
        <v>6</v>
      </c>
      <c r="B9" s="11" t="s">
        <v>17</v>
      </c>
      <c r="C9" s="11" t="s">
        <v>24</v>
      </c>
      <c r="D9" s="11" t="s">
        <v>25</v>
      </c>
      <c r="E9" s="11">
        <v>63.5</v>
      </c>
      <c r="F9" s="12" t="s">
        <v>13</v>
      </c>
      <c r="G9" s="11">
        <v>74.8</v>
      </c>
      <c r="H9" s="12">
        <f>E9*0.6+G9*0.4</f>
        <v>68.02</v>
      </c>
      <c r="I9" s="12">
        <v>4</v>
      </c>
    </row>
    <row r="10" s="2" customFormat="1" customHeight="1" spans="1:9">
      <c r="A10" s="11">
        <v>7</v>
      </c>
      <c r="B10" s="11" t="s">
        <v>17</v>
      </c>
      <c r="C10" s="11" t="s">
        <v>26</v>
      </c>
      <c r="D10" s="11" t="s">
        <v>27</v>
      </c>
      <c r="E10" s="11">
        <v>61.5</v>
      </c>
      <c r="F10" s="12" t="s">
        <v>13</v>
      </c>
      <c r="G10" s="11">
        <v>72</v>
      </c>
      <c r="H10" s="12">
        <f>E10*0.6+G10*0.4</f>
        <v>65.7</v>
      </c>
      <c r="I10" s="12">
        <v>5</v>
      </c>
    </row>
    <row r="11" s="2" customFormat="1" customHeight="1" spans="1:9">
      <c r="A11" s="11">
        <v>8</v>
      </c>
      <c r="B11" s="11" t="s">
        <v>28</v>
      </c>
      <c r="C11" s="11" t="s">
        <v>29</v>
      </c>
      <c r="D11" s="11" t="s">
        <v>30</v>
      </c>
      <c r="E11" s="11" t="s">
        <v>13</v>
      </c>
      <c r="F11" s="12" t="s">
        <v>13</v>
      </c>
      <c r="G11" s="11">
        <v>73</v>
      </c>
      <c r="H11" s="12">
        <v>73</v>
      </c>
      <c r="I11" s="12">
        <v>1</v>
      </c>
    </row>
    <row r="12" s="2" customFormat="1" customHeight="1" spans="1:9">
      <c r="A12" s="11">
        <v>9</v>
      </c>
      <c r="B12" s="11" t="s">
        <v>31</v>
      </c>
      <c r="C12" s="11" t="s">
        <v>32</v>
      </c>
      <c r="D12" s="11" t="s">
        <v>33</v>
      </c>
      <c r="E12" s="11" t="s">
        <v>13</v>
      </c>
      <c r="F12" s="12" t="s">
        <v>13</v>
      </c>
      <c r="G12" s="11">
        <v>84</v>
      </c>
      <c r="H12" s="12">
        <v>84</v>
      </c>
      <c r="I12" s="12">
        <v>1</v>
      </c>
    </row>
    <row r="13" s="2" customFormat="1" customHeight="1" spans="1:9">
      <c r="A13" s="11">
        <v>10</v>
      </c>
      <c r="B13" s="11" t="s">
        <v>34</v>
      </c>
      <c r="C13" s="11" t="s">
        <v>35</v>
      </c>
      <c r="D13" s="11" t="s">
        <v>36</v>
      </c>
      <c r="E13" s="11" t="s">
        <v>13</v>
      </c>
      <c r="F13" s="12" t="s">
        <v>13</v>
      </c>
      <c r="G13" s="11">
        <v>81</v>
      </c>
      <c r="H13" s="12">
        <v>81</v>
      </c>
      <c r="I13" s="12">
        <v>1</v>
      </c>
    </row>
    <row r="14" s="2" customFormat="1" customHeight="1" spans="1:9">
      <c r="A14" s="11">
        <v>11</v>
      </c>
      <c r="B14" s="11" t="s">
        <v>37</v>
      </c>
      <c r="C14" s="11" t="s">
        <v>38</v>
      </c>
      <c r="D14" s="11" t="s">
        <v>39</v>
      </c>
      <c r="E14" s="11">
        <v>74</v>
      </c>
      <c r="F14" s="12" t="s">
        <v>13</v>
      </c>
      <c r="G14" s="11">
        <v>84.4</v>
      </c>
      <c r="H14" s="12">
        <f>E14*0.6+G14*0.4</f>
        <v>78.16</v>
      </c>
      <c r="I14" s="12">
        <v>1</v>
      </c>
    </row>
    <row r="15" s="2" customFormat="1" customHeight="1" spans="1:9">
      <c r="A15" s="11">
        <v>12</v>
      </c>
      <c r="B15" s="11" t="s">
        <v>37</v>
      </c>
      <c r="C15" s="11" t="s">
        <v>40</v>
      </c>
      <c r="D15" s="11" t="s">
        <v>41</v>
      </c>
      <c r="E15" s="11">
        <v>83</v>
      </c>
      <c r="F15" s="12" t="s">
        <v>13</v>
      </c>
      <c r="G15" s="11">
        <v>68.2</v>
      </c>
      <c r="H15" s="12">
        <f>E15*0.6+G15*0.4</f>
        <v>77.08</v>
      </c>
      <c r="I15" s="12">
        <v>2</v>
      </c>
    </row>
    <row r="16" s="2" customFormat="1" customHeight="1" spans="1:9">
      <c r="A16" s="11">
        <v>13</v>
      </c>
      <c r="B16" s="11" t="s">
        <v>42</v>
      </c>
      <c r="C16" s="11" t="s">
        <v>43</v>
      </c>
      <c r="D16" s="11" t="s">
        <v>44</v>
      </c>
      <c r="E16" s="11" t="s">
        <v>13</v>
      </c>
      <c r="F16" s="12" t="s">
        <v>13</v>
      </c>
      <c r="G16" s="11">
        <v>76.8</v>
      </c>
      <c r="H16" s="12">
        <v>76.8</v>
      </c>
      <c r="I16" s="12">
        <v>1</v>
      </c>
    </row>
    <row r="17" s="2" customFormat="1" customHeight="1" spans="1:9">
      <c r="A17" s="11">
        <v>14</v>
      </c>
      <c r="B17" s="11" t="s">
        <v>42</v>
      </c>
      <c r="C17" s="11" t="s">
        <v>45</v>
      </c>
      <c r="D17" s="11" t="s">
        <v>46</v>
      </c>
      <c r="E17" s="11" t="s">
        <v>13</v>
      </c>
      <c r="F17" s="12" t="s">
        <v>13</v>
      </c>
      <c r="G17" s="11">
        <v>58.6</v>
      </c>
      <c r="H17" s="12">
        <v>58.6</v>
      </c>
      <c r="I17" s="12">
        <v>2</v>
      </c>
    </row>
    <row r="18" s="2" customFormat="1" customHeight="1" spans="1:9">
      <c r="A18" s="11">
        <v>15</v>
      </c>
      <c r="B18" s="11" t="s">
        <v>47</v>
      </c>
      <c r="C18" s="11" t="s">
        <v>48</v>
      </c>
      <c r="D18" s="11" t="s">
        <v>49</v>
      </c>
      <c r="E18" s="11">
        <v>75</v>
      </c>
      <c r="F18" s="12" t="s">
        <v>13</v>
      </c>
      <c r="G18" s="11">
        <v>79.6</v>
      </c>
      <c r="H18" s="12">
        <f>E18*0.6+G18*0.4</f>
        <v>76.84</v>
      </c>
      <c r="I18" s="12">
        <v>1</v>
      </c>
    </row>
    <row r="19" s="2" customFormat="1" customHeight="1" spans="1:9">
      <c r="A19" s="11">
        <v>16</v>
      </c>
      <c r="B19" s="11" t="s">
        <v>47</v>
      </c>
      <c r="C19" s="11" t="s">
        <v>50</v>
      </c>
      <c r="D19" s="11" t="s">
        <v>51</v>
      </c>
      <c r="E19" s="11">
        <v>78</v>
      </c>
      <c r="F19" s="12" t="s">
        <v>13</v>
      </c>
      <c r="G19" s="11">
        <v>68.4</v>
      </c>
      <c r="H19" s="12">
        <f>E19*0.6+G19*0.4</f>
        <v>74.16</v>
      </c>
      <c r="I19" s="12">
        <v>2</v>
      </c>
    </row>
    <row r="20" s="2" customFormat="1" customHeight="1" spans="1:9">
      <c r="A20" s="11">
        <v>17</v>
      </c>
      <c r="B20" s="11" t="s">
        <v>47</v>
      </c>
      <c r="C20" s="11" t="s">
        <v>52</v>
      </c>
      <c r="D20" s="11" t="s">
        <v>53</v>
      </c>
      <c r="E20" s="11">
        <v>76</v>
      </c>
      <c r="F20" s="12" t="s">
        <v>13</v>
      </c>
      <c r="G20" s="11">
        <v>69.8</v>
      </c>
      <c r="H20" s="12">
        <f>E20*0.6+G20*0.4</f>
        <v>73.52</v>
      </c>
      <c r="I20" s="12">
        <v>3</v>
      </c>
    </row>
    <row r="21" s="2" customFormat="1" customHeight="1" spans="1:9">
      <c r="A21" s="11">
        <v>18</v>
      </c>
      <c r="B21" s="11" t="s">
        <v>54</v>
      </c>
      <c r="C21" s="11" t="s">
        <v>55</v>
      </c>
      <c r="D21" s="11" t="s">
        <v>56</v>
      </c>
      <c r="E21" s="11" t="s">
        <v>13</v>
      </c>
      <c r="F21" s="12" t="s">
        <v>13</v>
      </c>
      <c r="G21" s="11">
        <v>81</v>
      </c>
      <c r="H21" s="12">
        <v>81</v>
      </c>
      <c r="I21" s="12">
        <v>1</v>
      </c>
    </row>
    <row r="22" s="2" customFormat="1" customHeight="1" spans="1:9">
      <c r="A22" s="11">
        <v>19</v>
      </c>
      <c r="B22" s="11" t="s">
        <v>57</v>
      </c>
      <c r="C22" s="11" t="s">
        <v>58</v>
      </c>
      <c r="D22" s="11" t="s">
        <v>59</v>
      </c>
      <c r="E22" s="11">
        <v>63</v>
      </c>
      <c r="F22" s="11">
        <v>86</v>
      </c>
      <c r="G22" s="12">
        <v>83.67</v>
      </c>
      <c r="H22" s="13">
        <f t="shared" ref="H22:H59" si="0">(E22*0.4)+(F22*0.3)+(G22*0.3)</f>
        <v>76.101</v>
      </c>
      <c r="I22" s="12">
        <v>1</v>
      </c>
    </row>
    <row r="23" s="3" customFormat="1" customHeight="1" spans="1:9">
      <c r="A23" s="11">
        <v>20</v>
      </c>
      <c r="B23" s="11" t="s">
        <v>57</v>
      </c>
      <c r="C23" s="11" t="s">
        <v>60</v>
      </c>
      <c r="D23" s="11" t="s">
        <v>61</v>
      </c>
      <c r="E23" s="11">
        <v>65</v>
      </c>
      <c r="F23" s="11">
        <v>84</v>
      </c>
      <c r="G23" s="12">
        <v>82.67</v>
      </c>
      <c r="H23" s="13">
        <f t="shared" si="0"/>
        <v>76.001</v>
      </c>
      <c r="I23" s="12">
        <v>2</v>
      </c>
    </row>
    <row r="24" s="2" customFormat="1" customHeight="1" spans="1:9">
      <c r="A24" s="11">
        <v>21</v>
      </c>
      <c r="B24" s="11" t="s">
        <v>57</v>
      </c>
      <c r="C24" s="11" t="s">
        <v>62</v>
      </c>
      <c r="D24" s="11" t="s">
        <v>63</v>
      </c>
      <c r="E24" s="11">
        <v>70</v>
      </c>
      <c r="F24" s="11">
        <v>86</v>
      </c>
      <c r="G24" s="12">
        <v>70</v>
      </c>
      <c r="H24" s="13">
        <f t="shared" si="0"/>
        <v>74.8</v>
      </c>
      <c r="I24" s="12">
        <v>3</v>
      </c>
    </row>
    <row r="25" s="2" customFormat="1" customHeight="1" spans="1:9">
      <c r="A25" s="11">
        <v>22</v>
      </c>
      <c r="B25" s="11" t="s">
        <v>57</v>
      </c>
      <c r="C25" s="11" t="s">
        <v>64</v>
      </c>
      <c r="D25" s="11" t="s">
        <v>65</v>
      </c>
      <c r="E25" s="11">
        <v>63</v>
      </c>
      <c r="F25" s="11">
        <v>82</v>
      </c>
      <c r="G25" s="12">
        <v>82</v>
      </c>
      <c r="H25" s="13">
        <f t="shared" si="0"/>
        <v>74.4</v>
      </c>
      <c r="I25" s="12">
        <v>4</v>
      </c>
    </row>
    <row r="26" s="2" customFormat="1" customHeight="1" spans="1:9">
      <c r="A26" s="11">
        <v>23</v>
      </c>
      <c r="B26" s="11" t="s">
        <v>57</v>
      </c>
      <c r="C26" s="11" t="s">
        <v>66</v>
      </c>
      <c r="D26" s="11" t="s">
        <v>67</v>
      </c>
      <c r="E26" s="11">
        <v>62</v>
      </c>
      <c r="F26" s="11">
        <v>82.5</v>
      </c>
      <c r="G26" s="12">
        <v>82</v>
      </c>
      <c r="H26" s="13">
        <f t="shared" si="0"/>
        <v>74.15</v>
      </c>
      <c r="I26" s="12">
        <v>5</v>
      </c>
    </row>
    <row r="27" s="2" customFormat="1" customHeight="1" spans="1:9">
      <c r="A27" s="11">
        <v>24</v>
      </c>
      <c r="B27" s="11" t="s">
        <v>57</v>
      </c>
      <c r="C27" s="11" t="s">
        <v>68</v>
      </c>
      <c r="D27" s="11" t="s">
        <v>69</v>
      </c>
      <c r="E27" s="11">
        <v>63</v>
      </c>
      <c r="F27" s="11">
        <v>82</v>
      </c>
      <c r="G27" s="12">
        <v>79.33</v>
      </c>
      <c r="H27" s="13">
        <f t="shared" si="0"/>
        <v>73.599</v>
      </c>
      <c r="I27" s="12">
        <v>6</v>
      </c>
    </row>
    <row r="28" s="2" customFormat="1" customHeight="1" spans="1:9">
      <c r="A28" s="11">
        <v>25</v>
      </c>
      <c r="B28" s="11" t="s">
        <v>57</v>
      </c>
      <c r="C28" s="11" t="s">
        <v>70</v>
      </c>
      <c r="D28" s="11" t="s">
        <v>71</v>
      </c>
      <c r="E28" s="11">
        <v>63</v>
      </c>
      <c r="F28" s="11">
        <v>78</v>
      </c>
      <c r="G28" s="12">
        <v>81.33</v>
      </c>
      <c r="H28" s="13">
        <f t="shared" si="0"/>
        <v>72.999</v>
      </c>
      <c r="I28" s="12">
        <v>7</v>
      </c>
    </row>
    <row r="29" s="2" customFormat="1" customHeight="1" spans="1:9">
      <c r="A29" s="11">
        <v>26</v>
      </c>
      <c r="B29" s="11" t="s">
        <v>57</v>
      </c>
      <c r="C29" s="11" t="s">
        <v>72</v>
      </c>
      <c r="D29" s="11" t="s">
        <v>73</v>
      </c>
      <c r="E29" s="11">
        <v>64</v>
      </c>
      <c r="F29" s="11">
        <v>75.5</v>
      </c>
      <c r="G29" s="12">
        <v>80.33</v>
      </c>
      <c r="H29" s="13">
        <f t="shared" si="0"/>
        <v>72.349</v>
      </c>
      <c r="I29" s="12">
        <v>8</v>
      </c>
    </row>
    <row r="30" s="2" customFormat="1" customHeight="1" spans="1:9">
      <c r="A30" s="11">
        <v>27</v>
      </c>
      <c r="B30" s="11" t="s">
        <v>57</v>
      </c>
      <c r="C30" s="11" t="s">
        <v>74</v>
      </c>
      <c r="D30" s="11" t="s">
        <v>75</v>
      </c>
      <c r="E30" s="11">
        <v>65</v>
      </c>
      <c r="F30" s="11">
        <v>69</v>
      </c>
      <c r="G30" s="12">
        <v>82</v>
      </c>
      <c r="H30" s="13">
        <f t="shared" si="0"/>
        <v>71.3</v>
      </c>
      <c r="I30" s="12">
        <v>9</v>
      </c>
    </row>
    <row r="31" s="2" customFormat="1" customHeight="1" spans="1:9">
      <c r="A31" s="11">
        <v>28</v>
      </c>
      <c r="B31" s="11" t="s">
        <v>57</v>
      </c>
      <c r="C31" s="11" t="s">
        <v>76</v>
      </c>
      <c r="D31" s="11" t="s">
        <v>77</v>
      </c>
      <c r="E31" s="11">
        <v>63</v>
      </c>
      <c r="F31" s="11">
        <v>68.5</v>
      </c>
      <c r="G31" s="12">
        <v>84.33</v>
      </c>
      <c r="H31" s="13">
        <f t="shared" si="0"/>
        <v>71.049</v>
      </c>
      <c r="I31" s="12">
        <v>10</v>
      </c>
    </row>
    <row r="32" s="2" customFormat="1" customHeight="1" spans="1:9">
      <c r="A32" s="11">
        <v>29</v>
      </c>
      <c r="B32" s="11" t="s">
        <v>57</v>
      </c>
      <c r="C32" s="11" t="s">
        <v>78</v>
      </c>
      <c r="D32" s="11" t="s">
        <v>79</v>
      </c>
      <c r="E32" s="11">
        <v>62</v>
      </c>
      <c r="F32" s="11">
        <v>67.5</v>
      </c>
      <c r="G32" s="12">
        <v>85.33</v>
      </c>
      <c r="H32" s="13">
        <f t="shared" si="0"/>
        <v>70.649</v>
      </c>
      <c r="I32" s="12">
        <v>11</v>
      </c>
    </row>
    <row r="33" s="2" customFormat="1" customHeight="1" spans="1:9">
      <c r="A33" s="11">
        <v>30</v>
      </c>
      <c r="B33" s="11" t="s">
        <v>57</v>
      </c>
      <c r="C33" s="11" t="s">
        <v>80</v>
      </c>
      <c r="D33" s="11" t="s">
        <v>81</v>
      </c>
      <c r="E33" s="11">
        <v>65</v>
      </c>
      <c r="F33" s="11">
        <v>76.5</v>
      </c>
      <c r="G33" s="12">
        <v>70.33</v>
      </c>
      <c r="H33" s="13">
        <f t="shared" si="0"/>
        <v>70.049</v>
      </c>
      <c r="I33" s="12">
        <v>12</v>
      </c>
    </row>
    <row r="34" s="2" customFormat="1" customHeight="1" spans="1:9">
      <c r="A34" s="11">
        <v>31</v>
      </c>
      <c r="B34" s="11" t="s">
        <v>57</v>
      </c>
      <c r="C34" s="11" t="s">
        <v>82</v>
      </c>
      <c r="D34" s="11" t="s">
        <v>83</v>
      </c>
      <c r="E34" s="11">
        <v>64</v>
      </c>
      <c r="F34" s="11">
        <v>78</v>
      </c>
      <c r="G34" s="12">
        <v>69.33</v>
      </c>
      <c r="H34" s="13">
        <f t="shared" si="0"/>
        <v>69.799</v>
      </c>
      <c r="I34" s="12">
        <v>13</v>
      </c>
    </row>
    <row r="35" s="2" customFormat="1" customHeight="1" spans="1:9">
      <c r="A35" s="11">
        <v>32</v>
      </c>
      <c r="B35" s="11" t="s">
        <v>57</v>
      </c>
      <c r="C35" s="11" t="s">
        <v>84</v>
      </c>
      <c r="D35" s="11" t="s">
        <v>85</v>
      </c>
      <c r="E35" s="11">
        <v>61</v>
      </c>
      <c r="F35" s="11">
        <v>84.5</v>
      </c>
      <c r="G35" s="12">
        <v>66.33</v>
      </c>
      <c r="H35" s="13">
        <f t="shared" si="0"/>
        <v>69.649</v>
      </c>
      <c r="I35" s="12">
        <v>14</v>
      </c>
    </row>
    <row r="36" s="2" customFormat="1" customHeight="1" spans="1:9">
      <c r="A36" s="11">
        <v>33</v>
      </c>
      <c r="B36" s="11" t="s">
        <v>57</v>
      </c>
      <c r="C36" s="11" t="s">
        <v>86</v>
      </c>
      <c r="D36" s="11" t="s">
        <v>69</v>
      </c>
      <c r="E36" s="11">
        <v>64</v>
      </c>
      <c r="F36" s="11">
        <v>74.5</v>
      </c>
      <c r="G36" s="12">
        <v>72</v>
      </c>
      <c r="H36" s="13">
        <f t="shared" si="0"/>
        <v>69.55</v>
      </c>
      <c r="I36" s="12">
        <v>15</v>
      </c>
    </row>
    <row r="37" s="2" customFormat="1" customHeight="1" spans="1:9">
      <c r="A37" s="11">
        <v>34</v>
      </c>
      <c r="B37" s="11" t="s">
        <v>57</v>
      </c>
      <c r="C37" s="11" t="s">
        <v>87</v>
      </c>
      <c r="D37" s="11" t="s">
        <v>88</v>
      </c>
      <c r="E37" s="11">
        <v>61</v>
      </c>
      <c r="F37" s="11">
        <v>82.5</v>
      </c>
      <c r="G37" s="12">
        <v>66.33</v>
      </c>
      <c r="H37" s="13">
        <f t="shared" si="0"/>
        <v>69.049</v>
      </c>
      <c r="I37" s="12">
        <v>16</v>
      </c>
    </row>
    <row r="38" s="2" customFormat="1" customHeight="1" spans="1:9">
      <c r="A38" s="11">
        <v>35</v>
      </c>
      <c r="B38" s="11" t="s">
        <v>57</v>
      </c>
      <c r="C38" s="11" t="s">
        <v>89</v>
      </c>
      <c r="D38" s="11" t="s">
        <v>90</v>
      </c>
      <c r="E38" s="11">
        <v>66</v>
      </c>
      <c r="F38" s="11">
        <v>74</v>
      </c>
      <c r="G38" s="12">
        <v>68</v>
      </c>
      <c r="H38" s="13">
        <f t="shared" si="0"/>
        <v>69</v>
      </c>
      <c r="I38" s="12">
        <v>17</v>
      </c>
    </row>
    <row r="39" s="2" customFormat="1" customHeight="1" spans="1:9">
      <c r="A39" s="11">
        <v>36</v>
      </c>
      <c r="B39" s="11" t="s">
        <v>57</v>
      </c>
      <c r="C39" s="11" t="s">
        <v>91</v>
      </c>
      <c r="D39" s="11" t="s">
        <v>92</v>
      </c>
      <c r="E39" s="11">
        <v>63</v>
      </c>
      <c r="F39" s="11">
        <v>75</v>
      </c>
      <c r="G39" s="12">
        <v>70.67</v>
      </c>
      <c r="H39" s="13">
        <f t="shared" si="0"/>
        <v>68.901</v>
      </c>
      <c r="I39" s="12">
        <v>18</v>
      </c>
    </row>
    <row r="40" s="2" customFormat="1" customHeight="1" spans="1:9">
      <c r="A40" s="11">
        <v>37</v>
      </c>
      <c r="B40" s="11" t="s">
        <v>57</v>
      </c>
      <c r="C40" s="11" t="s">
        <v>93</v>
      </c>
      <c r="D40" s="11" t="s">
        <v>94</v>
      </c>
      <c r="E40" s="11">
        <v>64</v>
      </c>
      <c r="F40" s="11">
        <v>67</v>
      </c>
      <c r="G40" s="12">
        <v>76.33</v>
      </c>
      <c r="H40" s="13">
        <f t="shared" si="0"/>
        <v>68.599</v>
      </c>
      <c r="I40" s="12">
        <v>19</v>
      </c>
    </row>
    <row r="41" s="2" customFormat="1" customHeight="1" spans="1:9">
      <c r="A41" s="11">
        <v>38</v>
      </c>
      <c r="B41" s="11" t="s">
        <v>57</v>
      </c>
      <c r="C41" s="11" t="s">
        <v>95</v>
      </c>
      <c r="D41" s="11" t="s">
        <v>96</v>
      </c>
      <c r="E41" s="11">
        <v>63</v>
      </c>
      <c r="F41" s="11">
        <v>63.5</v>
      </c>
      <c r="G41" s="12">
        <v>80.67</v>
      </c>
      <c r="H41" s="13">
        <f t="shared" si="0"/>
        <v>68.451</v>
      </c>
      <c r="I41" s="12">
        <v>20</v>
      </c>
    </row>
    <row r="42" s="2" customFormat="1" customHeight="1" spans="1:9">
      <c r="A42" s="11">
        <v>39</v>
      </c>
      <c r="B42" s="11" t="s">
        <v>57</v>
      </c>
      <c r="C42" s="11" t="s">
        <v>97</v>
      </c>
      <c r="D42" s="11" t="s">
        <v>98</v>
      </c>
      <c r="E42" s="11">
        <v>61</v>
      </c>
      <c r="F42" s="11">
        <v>75</v>
      </c>
      <c r="G42" s="12">
        <v>71</v>
      </c>
      <c r="H42" s="13">
        <f t="shared" si="0"/>
        <v>68.2</v>
      </c>
      <c r="I42" s="12">
        <v>21</v>
      </c>
    </row>
    <row r="43" s="2" customFormat="1" customHeight="1" spans="1:9">
      <c r="A43" s="11">
        <v>40</v>
      </c>
      <c r="B43" s="11" t="s">
        <v>57</v>
      </c>
      <c r="C43" s="11" t="s">
        <v>99</v>
      </c>
      <c r="D43" s="11" t="s">
        <v>100</v>
      </c>
      <c r="E43" s="11">
        <v>61</v>
      </c>
      <c r="F43" s="11">
        <v>76.5</v>
      </c>
      <c r="G43" s="12">
        <v>67</v>
      </c>
      <c r="H43" s="13">
        <f t="shared" si="0"/>
        <v>67.45</v>
      </c>
      <c r="I43" s="12">
        <v>22</v>
      </c>
    </row>
    <row r="44" s="2" customFormat="1" customHeight="1" spans="1:9">
      <c r="A44" s="11">
        <v>41</v>
      </c>
      <c r="B44" s="11" t="s">
        <v>57</v>
      </c>
      <c r="C44" s="11" t="s">
        <v>101</v>
      </c>
      <c r="D44" s="11" t="s">
        <v>102</v>
      </c>
      <c r="E44" s="11">
        <v>63</v>
      </c>
      <c r="F44" s="11">
        <v>76</v>
      </c>
      <c r="G44" s="12">
        <v>64</v>
      </c>
      <c r="H44" s="13">
        <f t="shared" si="0"/>
        <v>67.2</v>
      </c>
      <c r="I44" s="12">
        <v>23</v>
      </c>
    </row>
    <row r="45" s="2" customFormat="1" customHeight="1" spans="1:9">
      <c r="A45" s="11">
        <v>42</v>
      </c>
      <c r="B45" s="11" t="s">
        <v>57</v>
      </c>
      <c r="C45" s="11" t="s">
        <v>103</v>
      </c>
      <c r="D45" s="11" t="s">
        <v>104</v>
      </c>
      <c r="E45" s="11">
        <v>67</v>
      </c>
      <c r="F45" s="11">
        <v>60</v>
      </c>
      <c r="G45" s="12">
        <v>72.33</v>
      </c>
      <c r="H45" s="13">
        <f t="shared" si="0"/>
        <v>66.499</v>
      </c>
      <c r="I45" s="12">
        <v>24</v>
      </c>
    </row>
    <row r="46" s="3" customFormat="1" customHeight="1" spans="1:9">
      <c r="A46" s="11">
        <v>43</v>
      </c>
      <c r="B46" s="11" t="s">
        <v>57</v>
      </c>
      <c r="C46" s="11" t="s">
        <v>105</v>
      </c>
      <c r="D46" s="11" t="s">
        <v>106</v>
      </c>
      <c r="E46" s="11">
        <v>63</v>
      </c>
      <c r="F46" s="11">
        <v>67.5</v>
      </c>
      <c r="G46" s="12">
        <v>67.33</v>
      </c>
      <c r="H46" s="13">
        <f t="shared" si="0"/>
        <v>65.649</v>
      </c>
      <c r="I46" s="12">
        <v>25</v>
      </c>
    </row>
    <row r="47" s="2" customFormat="1" customHeight="1" spans="1:9">
      <c r="A47" s="11">
        <v>44</v>
      </c>
      <c r="B47" s="11" t="s">
        <v>57</v>
      </c>
      <c r="C47" s="11" t="s">
        <v>107</v>
      </c>
      <c r="D47" s="11" t="s">
        <v>108</v>
      </c>
      <c r="E47" s="11">
        <v>62</v>
      </c>
      <c r="F47" s="11">
        <v>71</v>
      </c>
      <c r="G47" s="12">
        <v>65</v>
      </c>
      <c r="H47" s="13">
        <f t="shared" si="0"/>
        <v>65.6</v>
      </c>
      <c r="I47" s="12">
        <v>26</v>
      </c>
    </row>
    <row r="48" s="2" customFormat="1" customHeight="1" spans="1:9">
      <c r="A48" s="11">
        <v>45</v>
      </c>
      <c r="B48" s="11" t="s">
        <v>57</v>
      </c>
      <c r="C48" s="11" t="s">
        <v>109</v>
      </c>
      <c r="D48" s="11" t="s">
        <v>110</v>
      </c>
      <c r="E48" s="11">
        <v>65</v>
      </c>
      <c r="F48" s="11">
        <v>63</v>
      </c>
      <c r="G48" s="12">
        <v>66</v>
      </c>
      <c r="H48" s="13">
        <f t="shared" si="0"/>
        <v>64.7</v>
      </c>
      <c r="I48" s="12">
        <v>27</v>
      </c>
    </row>
    <row r="49" s="2" customFormat="1" customHeight="1" spans="1:9 16367:16368">
      <c r="A49" s="11">
        <v>46</v>
      </c>
      <c r="B49" s="11" t="s">
        <v>57</v>
      </c>
      <c r="C49" s="11" t="s">
        <v>111</v>
      </c>
      <c r="D49" s="11" t="s">
        <v>112</v>
      </c>
      <c r="E49" s="11">
        <v>66</v>
      </c>
      <c r="F49" s="11">
        <v>52.5</v>
      </c>
      <c r="G49" s="12">
        <v>73.67</v>
      </c>
      <c r="H49" s="13">
        <f t="shared" si="0"/>
        <v>64.251</v>
      </c>
      <c r="I49" s="12">
        <v>28</v>
      </c>
    </row>
    <row r="50" s="2" customFormat="1" customHeight="1" spans="1:9 16367:16368">
      <c r="A50" s="11">
        <v>47</v>
      </c>
      <c r="B50" s="11" t="s">
        <v>57</v>
      </c>
      <c r="C50" s="11" t="s">
        <v>113</v>
      </c>
      <c r="D50" s="11" t="s">
        <v>114</v>
      </c>
      <c r="E50" s="11">
        <v>67</v>
      </c>
      <c r="F50" s="11">
        <v>52</v>
      </c>
      <c r="G50" s="12">
        <v>71.67</v>
      </c>
      <c r="H50" s="13">
        <f t="shared" si="0"/>
        <v>63.901</v>
      </c>
      <c r="I50" s="12">
        <v>29</v>
      </c>
    </row>
    <row r="51" s="2" customFormat="1" customHeight="1" spans="1:9 16367:16368">
      <c r="A51" s="11">
        <v>48</v>
      </c>
      <c r="B51" s="11" t="s">
        <v>57</v>
      </c>
      <c r="C51" s="11" t="s">
        <v>115</v>
      </c>
      <c r="D51" s="11" t="s">
        <v>116</v>
      </c>
      <c r="E51" s="11">
        <v>62</v>
      </c>
      <c r="F51" s="11">
        <v>64</v>
      </c>
      <c r="G51" s="12">
        <v>65.67</v>
      </c>
      <c r="H51" s="13">
        <f t="shared" si="0"/>
        <v>63.701</v>
      </c>
      <c r="I51" s="12">
        <v>30</v>
      </c>
    </row>
    <row r="52" s="2" customFormat="1" customHeight="1" spans="1:9 16367:16368">
      <c r="A52" s="11">
        <v>49</v>
      </c>
      <c r="B52" s="11" t="s">
        <v>57</v>
      </c>
      <c r="C52" s="11" t="s">
        <v>117</v>
      </c>
      <c r="D52" s="11" t="s">
        <v>118</v>
      </c>
      <c r="E52" s="11">
        <v>65</v>
      </c>
      <c r="F52" s="11">
        <v>58</v>
      </c>
      <c r="G52" s="12">
        <v>64</v>
      </c>
      <c r="H52" s="13">
        <f t="shared" si="0"/>
        <v>62.6</v>
      </c>
      <c r="I52" s="12">
        <v>31</v>
      </c>
    </row>
    <row r="53" s="2" customFormat="1" customHeight="1" spans="1:9 16367:16368">
      <c r="A53" s="11">
        <v>50</v>
      </c>
      <c r="B53" s="11" t="s">
        <v>57</v>
      </c>
      <c r="C53" s="11" t="s">
        <v>119</v>
      </c>
      <c r="D53" s="11" t="s">
        <v>120</v>
      </c>
      <c r="E53" s="11">
        <v>65</v>
      </c>
      <c r="F53" s="11">
        <v>55</v>
      </c>
      <c r="G53" s="12">
        <v>66.33</v>
      </c>
      <c r="H53" s="13">
        <f t="shared" si="0"/>
        <v>62.399</v>
      </c>
      <c r="I53" s="12">
        <v>32</v>
      </c>
    </row>
    <row r="54" s="2" customFormat="1" customHeight="1" spans="1:9 16367:16368">
      <c r="A54" s="11">
        <v>51</v>
      </c>
      <c r="B54" s="11" t="s">
        <v>57</v>
      </c>
      <c r="C54" s="11" t="s">
        <v>121</v>
      </c>
      <c r="D54" s="11" t="s">
        <v>122</v>
      </c>
      <c r="E54" s="11">
        <v>62</v>
      </c>
      <c r="F54" s="11">
        <v>61</v>
      </c>
      <c r="G54" s="12">
        <v>64.33</v>
      </c>
      <c r="H54" s="13">
        <f t="shared" si="0"/>
        <v>62.399</v>
      </c>
      <c r="I54" s="12">
        <v>33</v>
      </c>
    </row>
    <row r="55" s="2" customFormat="1" customHeight="1" spans="1:9 16367:16368">
      <c r="A55" s="11">
        <v>52</v>
      </c>
      <c r="B55" s="11" t="s">
        <v>57</v>
      </c>
      <c r="C55" s="11" t="s">
        <v>123</v>
      </c>
      <c r="D55" s="11" t="s">
        <v>124</v>
      </c>
      <c r="E55" s="11">
        <v>62</v>
      </c>
      <c r="F55" s="11">
        <v>53.5</v>
      </c>
      <c r="G55" s="12">
        <v>68.33</v>
      </c>
      <c r="H55" s="13">
        <f t="shared" si="0"/>
        <v>61.349</v>
      </c>
      <c r="I55" s="12">
        <v>34</v>
      </c>
    </row>
    <row r="56" s="2" customFormat="1" customHeight="1" spans="1:9 16367:16368">
      <c r="A56" s="11">
        <v>53</v>
      </c>
      <c r="B56" s="11" t="s">
        <v>57</v>
      </c>
      <c r="C56" s="11" t="s">
        <v>125</v>
      </c>
      <c r="D56" s="11" t="s">
        <v>126</v>
      </c>
      <c r="E56" s="11">
        <v>61</v>
      </c>
      <c r="F56" s="11">
        <v>52</v>
      </c>
      <c r="G56" s="12">
        <v>68.33</v>
      </c>
      <c r="H56" s="13">
        <f t="shared" si="0"/>
        <v>60.499</v>
      </c>
      <c r="I56" s="12">
        <v>35</v>
      </c>
    </row>
    <row r="57" s="2" customFormat="1" customHeight="1" spans="1:9 16367:16368">
      <c r="A57" s="11">
        <v>54</v>
      </c>
      <c r="B57" s="11" t="s">
        <v>57</v>
      </c>
      <c r="C57" s="11" t="s">
        <v>127</v>
      </c>
      <c r="D57" s="11" t="s">
        <v>128</v>
      </c>
      <c r="E57" s="11">
        <v>62</v>
      </c>
      <c r="F57" s="11">
        <v>46</v>
      </c>
      <c r="G57" s="12">
        <v>72.33</v>
      </c>
      <c r="H57" s="13">
        <f t="shared" si="0"/>
        <v>60.299</v>
      </c>
      <c r="I57" s="12">
        <v>36</v>
      </c>
    </row>
    <row r="58" s="2" customFormat="1" customHeight="1" spans="1:9 16367:16368">
      <c r="A58" s="11">
        <v>55</v>
      </c>
      <c r="B58" s="11" t="s">
        <v>57</v>
      </c>
      <c r="C58" s="11" t="s">
        <v>129</v>
      </c>
      <c r="D58" s="11" t="s">
        <v>130</v>
      </c>
      <c r="E58" s="11">
        <v>63</v>
      </c>
      <c r="F58" s="11">
        <v>44</v>
      </c>
      <c r="G58" s="12">
        <v>66.33</v>
      </c>
      <c r="H58" s="13">
        <f t="shared" si="0"/>
        <v>58.299</v>
      </c>
      <c r="I58" s="12">
        <v>37</v>
      </c>
    </row>
    <row r="59" customHeight="1" spans="1:9 16367:16368">
      <c r="A59" s="11">
        <v>56</v>
      </c>
      <c r="B59" s="11" t="s">
        <v>57</v>
      </c>
      <c r="C59" s="11" t="s">
        <v>131</v>
      </c>
      <c r="D59" s="11" t="s">
        <v>132</v>
      </c>
      <c r="E59" s="11">
        <v>64</v>
      </c>
      <c r="F59" s="11">
        <v>0</v>
      </c>
      <c r="G59" s="12">
        <v>66.67</v>
      </c>
      <c r="H59" s="13">
        <f t="shared" si="0"/>
        <v>45.601</v>
      </c>
      <c r="I59" s="12">
        <v>38</v>
      </c>
      <c r="XEM59"/>
      <c r="XEN59"/>
    </row>
    <row r="60" customHeight="1" spans="1:9 16367:16368">
      <c r="A60" s="11">
        <v>57</v>
      </c>
      <c r="B60" s="11" t="s">
        <v>57</v>
      </c>
      <c r="C60" s="11" t="s">
        <v>133</v>
      </c>
      <c r="D60" s="11" t="s">
        <v>134</v>
      </c>
      <c r="E60" s="11">
        <v>63</v>
      </c>
      <c r="F60" s="11">
        <v>0</v>
      </c>
      <c r="G60" s="11" t="s">
        <v>135</v>
      </c>
      <c r="H60" s="12">
        <v>0</v>
      </c>
      <c r="I60" s="12" t="s">
        <v>13</v>
      </c>
      <c r="XEM60"/>
      <c r="XEN60"/>
    </row>
    <row r="61" customHeight="1" spans="1:9 16367:16368">
      <c r="A61" s="11">
        <v>58</v>
      </c>
      <c r="B61" s="11" t="s">
        <v>57</v>
      </c>
      <c r="C61" s="11" t="s">
        <v>136</v>
      </c>
      <c r="D61" s="11" t="s">
        <v>137</v>
      </c>
      <c r="E61" s="11">
        <v>61</v>
      </c>
      <c r="F61" s="14" t="s">
        <v>13</v>
      </c>
      <c r="G61" s="12" t="s">
        <v>13</v>
      </c>
      <c r="H61" s="11" t="s">
        <v>135</v>
      </c>
      <c r="I61" s="12" t="s">
        <v>13</v>
      </c>
      <c r="XEM61"/>
      <c r="XEN61"/>
    </row>
    <row r="62" customHeight="1" spans="1:9 16367:16368">
      <c r="A62" s="11">
        <v>59</v>
      </c>
      <c r="B62" s="11" t="s">
        <v>57</v>
      </c>
      <c r="C62" s="11" t="s">
        <v>138</v>
      </c>
      <c r="D62" s="11" t="s">
        <v>139</v>
      </c>
      <c r="E62" s="11">
        <v>61</v>
      </c>
      <c r="F62" s="14" t="s">
        <v>13</v>
      </c>
      <c r="G62" s="12" t="s">
        <v>13</v>
      </c>
      <c r="H62" s="11" t="s">
        <v>135</v>
      </c>
      <c r="I62" s="12" t="s">
        <v>13</v>
      </c>
      <c r="XEM62"/>
      <c r="XEN62"/>
    </row>
    <row r="63" customHeight="1" spans="1:9 16367:16368">
      <c r="A63" s="11">
        <v>60</v>
      </c>
      <c r="B63" s="11" t="s">
        <v>57</v>
      </c>
      <c r="C63" s="11" t="s">
        <v>140</v>
      </c>
      <c r="D63" s="11" t="s">
        <v>141</v>
      </c>
      <c r="E63" s="11">
        <v>61</v>
      </c>
      <c r="F63" s="14" t="s">
        <v>13</v>
      </c>
      <c r="G63" s="12" t="s">
        <v>13</v>
      </c>
      <c r="H63" s="11" t="s">
        <v>135</v>
      </c>
      <c r="I63" s="12" t="s">
        <v>13</v>
      </c>
      <c r="XEM63"/>
      <c r="XEN63"/>
    </row>
    <row r="64" s="3" customFormat="1" customHeight="1" spans="1:9 16367:16368">
      <c r="A64" s="11">
        <v>61</v>
      </c>
      <c r="B64" s="11" t="s">
        <v>57</v>
      </c>
      <c r="C64" s="11" t="s">
        <v>142</v>
      </c>
      <c r="D64" s="11" t="s">
        <v>143</v>
      </c>
      <c r="E64" s="11">
        <v>63</v>
      </c>
      <c r="F64" s="14" t="s">
        <v>13</v>
      </c>
      <c r="G64" s="12" t="s">
        <v>13</v>
      </c>
      <c r="H64" s="11" t="s">
        <v>135</v>
      </c>
      <c r="I64" s="12" t="s">
        <v>13</v>
      </c>
    </row>
    <row r="65" s="3" customFormat="1" customHeight="1" spans="1:9">
      <c r="A65" s="11">
        <v>62</v>
      </c>
      <c r="B65" s="11" t="s">
        <v>57</v>
      </c>
      <c r="C65" s="11" t="s">
        <v>144</v>
      </c>
      <c r="D65" s="11" t="s">
        <v>145</v>
      </c>
      <c r="E65" s="11">
        <v>68</v>
      </c>
      <c r="F65" s="14" t="s">
        <v>13</v>
      </c>
      <c r="G65" s="12" t="s">
        <v>13</v>
      </c>
      <c r="H65" s="11" t="s">
        <v>135</v>
      </c>
      <c r="I65" s="12" t="s">
        <v>13</v>
      </c>
    </row>
    <row r="66" s="4" customFormat="1" customHeight="1" spans="1:9">
      <c r="A66" s="11">
        <v>63</v>
      </c>
      <c r="B66" s="11" t="s">
        <v>54</v>
      </c>
      <c r="C66" s="11" t="s">
        <v>146</v>
      </c>
      <c r="D66" s="11" t="s">
        <v>147</v>
      </c>
      <c r="E66" s="11" t="s">
        <v>13</v>
      </c>
      <c r="F66" s="14" t="s">
        <v>13</v>
      </c>
      <c r="G66" s="12" t="s">
        <v>13</v>
      </c>
      <c r="H66" s="11" t="s">
        <v>135</v>
      </c>
      <c r="I66" s="12" t="s">
        <v>13</v>
      </c>
    </row>
    <row r="67" customHeight="1" spans="1:9">
      <c r="A67" s="11">
        <v>64</v>
      </c>
      <c r="B67" s="11" t="s">
        <v>54</v>
      </c>
      <c r="C67" s="11" t="s">
        <v>148</v>
      </c>
      <c r="D67" s="11" t="s">
        <v>149</v>
      </c>
      <c r="E67" s="11" t="s">
        <v>13</v>
      </c>
      <c r="F67" s="14" t="s">
        <v>13</v>
      </c>
      <c r="G67" s="12" t="s">
        <v>13</v>
      </c>
      <c r="H67" s="11" t="s">
        <v>135</v>
      </c>
      <c r="I67" s="12" t="s">
        <v>13</v>
      </c>
    </row>
    <row r="68" customHeight="1" spans="1:9">
      <c r="A68" s="11">
        <v>65</v>
      </c>
      <c r="B68" s="11" t="s">
        <v>150</v>
      </c>
      <c r="C68" s="11" t="s">
        <v>151</v>
      </c>
      <c r="D68" s="11" t="s">
        <v>152</v>
      </c>
      <c r="E68" s="11" t="s">
        <v>13</v>
      </c>
      <c r="F68" s="14" t="s">
        <v>13</v>
      </c>
      <c r="G68" s="12" t="s">
        <v>13</v>
      </c>
      <c r="H68" s="11" t="s">
        <v>135</v>
      </c>
      <c r="I68" s="12" t="s">
        <v>13</v>
      </c>
    </row>
    <row r="69" customHeight="1" spans="1:9">
      <c r="A69" s="11">
        <v>66</v>
      </c>
      <c r="B69" s="11" t="s">
        <v>42</v>
      </c>
      <c r="C69" s="11" t="s">
        <v>153</v>
      </c>
      <c r="D69" s="11" t="s">
        <v>154</v>
      </c>
      <c r="E69" s="11" t="s">
        <v>13</v>
      </c>
      <c r="F69" s="14" t="s">
        <v>13</v>
      </c>
      <c r="G69" s="12" t="s">
        <v>13</v>
      </c>
      <c r="H69" s="11" t="s">
        <v>135</v>
      </c>
      <c r="I69" s="12" t="s">
        <v>13</v>
      </c>
    </row>
    <row r="70" customHeight="1" spans="1:9">
      <c r="A70" s="11">
        <v>67</v>
      </c>
      <c r="B70" s="11" t="s">
        <v>42</v>
      </c>
      <c r="C70" s="11" t="s">
        <v>155</v>
      </c>
      <c r="D70" s="11" t="s">
        <v>156</v>
      </c>
      <c r="E70" s="11" t="s">
        <v>13</v>
      </c>
      <c r="F70" s="14" t="s">
        <v>13</v>
      </c>
      <c r="G70" s="12" t="s">
        <v>13</v>
      </c>
      <c r="H70" s="11" t="s">
        <v>135</v>
      </c>
      <c r="I70" s="12" t="s">
        <v>13</v>
      </c>
    </row>
    <row r="71" customHeight="1" spans="1:9">
      <c r="A71" s="11">
        <v>68</v>
      </c>
      <c r="B71" s="11" t="s">
        <v>42</v>
      </c>
      <c r="C71" s="11" t="s">
        <v>157</v>
      </c>
      <c r="D71" s="11" t="s">
        <v>158</v>
      </c>
      <c r="E71" s="11" t="s">
        <v>13</v>
      </c>
      <c r="F71" s="14" t="s">
        <v>13</v>
      </c>
      <c r="G71" s="12" t="s">
        <v>13</v>
      </c>
      <c r="H71" s="11" t="s">
        <v>135</v>
      </c>
      <c r="I71" s="12" t="s">
        <v>13</v>
      </c>
    </row>
    <row r="72" customHeight="1" spans="1:9">
      <c r="A72" s="11">
        <v>69</v>
      </c>
      <c r="B72" s="11" t="s">
        <v>42</v>
      </c>
      <c r="C72" s="11" t="s">
        <v>159</v>
      </c>
      <c r="D72" s="11" t="s">
        <v>160</v>
      </c>
      <c r="E72" s="11" t="s">
        <v>13</v>
      </c>
      <c r="F72" s="14" t="s">
        <v>13</v>
      </c>
      <c r="G72" s="12" t="s">
        <v>13</v>
      </c>
      <c r="H72" s="11" t="s">
        <v>135</v>
      </c>
      <c r="I72" s="12" t="s">
        <v>13</v>
      </c>
    </row>
    <row r="73" customHeight="1" spans="1:9">
      <c r="A73" s="11">
        <v>70</v>
      </c>
      <c r="B73" s="11" t="s">
        <v>42</v>
      </c>
      <c r="C73" s="11" t="s">
        <v>161</v>
      </c>
      <c r="D73" s="11" t="s">
        <v>162</v>
      </c>
      <c r="E73" s="11" t="s">
        <v>13</v>
      </c>
      <c r="F73" s="14" t="s">
        <v>13</v>
      </c>
      <c r="G73" s="12" t="s">
        <v>13</v>
      </c>
      <c r="H73" s="11" t="s">
        <v>135</v>
      </c>
      <c r="I73" s="12" t="s">
        <v>13</v>
      </c>
    </row>
    <row r="74" customHeight="1" spans="1:9">
      <c r="A74" s="11">
        <v>71</v>
      </c>
      <c r="B74" s="11" t="s">
        <v>42</v>
      </c>
      <c r="C74" s="11" t="s">
        <v>163</v>
      </c>
      <c r="D74" s="11" t="s">
        <v>164</v>
      </c>
      <c r="E74" s="11" t="s">
        <v>13</v>
      </c>
      <c r="F74" s="14" t="s">
        <v>13</v>
      </c>
      <c r="G74" s="12" t="s">
        <v>13</v>
      </c>
      <c r="H74" s="11" t="s">
        <v>135</v>
      </c>
      <c r="I74" s="12" t="s">
        <v>13</v>
      </c>
    </row>
    <row r="75" customHeight="1" spans="1:9">
      <c r="A75" s="11">
        <v>72</v>
      </c>
      <c r="B75" s="11" t="s">
        <v>165</v>
      </c>
      <c r="C75" s="11" t="s">
        <v>166</v>
      </c>
      <c r="D75" s="11" t="s">
        <v>167</v>
      </c>
      <c r="E75" s="11" t="s">
        <v>13</v>
      </c>
      <c r="F75" s="14" t="s">
        <v>13</v>
      </c>
      <c r="G75" s="12" t="s">
        <v>13</v>
      </c>
      <c r="H75" s="11" t="s">
        <v>135</v>
      </c>
      <c r="I75" s="12" t="s">
        <v>13</v>
      </c>
    </row>
    <row r="76" customHeight="1" spans="1:9">
      <c r="A76" s="11">
        <v>73</v>
      </c>
      <c r="B76" s="11" t="s">
        <v>17</v>
      </c>
      <c r="C76" s="11" t="s">
        <v>168</v>
      </c>
      <c r="D76" s="11" t="s">
        <v>169</v>
      </c>
      <c r="E76" s="11">
        <v>64.5</v>
      </c>
      <c r="F76" s="14" t="s">
        <v>13</v>
      </c>
      <c r="G76" s="12" t="s">
        <v>13</v>
      </c>
      <c r="H76" s="11" t="s">
        <v>135</v>
      </c>
      <c r="I76" s="12" t="s">
        <v>13</v>
      </c>
    </row>
    <row r="77" customHeight="1" spans="1:9">
      <c r="A77" s="11">
        <v>74</v>
      </c>
      <c r="B77" s="11" t="s">
        <v>17</v>
      </c>
      <c r="C77" s="11" t="s">
        <v>170</v>
      </c>
      <c r="D77" s="11" t="s">
        <v>171</v>
      </c>
      <c r="E77" s="11">
        <v>61.5</v>
      </c>
      <c r="F77" s="14" t="s">
        <v>13</v>
      </c>
      <c r="G77" s="12" t="s">
        <v>13</v>
      </c>
      <c r="H77" s="11" t="s">
        <v>135</v>
      </c>
      <c r="I77" s="12" t="s">
        <v>13</v>
      </c>
    </row>
  </sheetData>
  <sheetProtection algorithmName="SHA-512" hashValue="Ityk2sKvhSqtWpi9FZXLytIQhGiEZEqYGzlol8GUzOx7qmgS/HFTwK7Izvpd4Kw4NRpfK8BL7npF8iDJAWKNaA==" saltValue="gVtzJVPtuxI/rDG91Wghcg==" spinCount="100000" sheet="1" autoFilter="0" objects="1"/>
  <autoFilter xmlns:etc="http://www.wps.cn/officeDocument/2017/etCustomData" ref="A2:I77" etc:filterBottomFollowUsedRange="0">
    <extLst/>
  </autoFilter>
  <mergeCells count="9">
    <mergeCell ref="A1:I1"/>
    <mergeCell ref="F2:G2"/>
    <mergeCell ref="A2:A3"/>
    <mergeCell ref="B2:B3"/>
    <mergeCell ref="C2:C3"/>
    <mergeCell ref="D2:D3"/>
    <mergeCell ref="E2:E3"/>
    <mergeCell ref="H2:H3"/>
    <mergeCell ref="I2:I3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2025-10-28T10:12:00Z</dcterms:created>
  <dcterms:modified xsi:type="dcterms:W3CDTF">2025-11-06T08:11:43Z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ABE81D91E1C542009504DB10CCDB2516_11</vt:lpwstr>
  </property>
  <property fmtid="{D5CDD505-2E9C-101B-9397-08002B2CF9AE}" pid="3" name="KSOProductBuildVer">
    <vt:lpwstr>2052-12.1.0.23542</vt:lpwstr>
  </property>
</Properties>
</file>