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BC" lockStructure="1"/>
  <bookViews>
    <workbookView windowWidth="28800" windowHeight="12465"/>
  </bookViews>
  <sheets>
    <sheet name="面试成绩、综合成绩、岗位排名表" sheetId="2" r:id="rId1"/>
  </sheets>
  <definedNames>
    <definedName name="_xlnm._FilterDatabase" localSheetId="0" hidden="1">面试成绩、综合成绩、岗位排名表!$B$2:$J$72</definedName>
    <definedName name="_xlnm.Print_Titles" localSheetId="0">面试成绩、综合成绩、岗位排名表!$1:$2</definedName>
  </definedNames>
  <calcPr calcId="144525" fullPrecision="0"/>
</workbook>
</file>

<file path=xl/sharedStrings.xml><?xml version="1.0" encoding="utf-8"?>
<sst xmlns="http://schemas.openxmlformats.org/spreadsheetml/2006/main" count="309" uniqueCount="167">
  <si>
    <t>琼海市中医院2024年下半年公开（考核）招聘编外工作人员
面试成绩、综合成绩、岗位排名表</t>
  </si>
  <si>
    <t>序号</t>
  </si>
  <si>
    <t>报考岗位</t>
  </si>
  <si>
    <t>姓名</t>
  </si>
  <si>
    <t>身份证号码</t>
  </si>
  <si>
    <t>笔试成绩</t>
  </si>
  <si>
    <t>面试成绩</t>
  </si>
  <si>
    <t>技能成绩</t>
  </si>
  <si>
    <t>综合成绩</t>
  </si>
  <si>
    <t>岗位排名</t>
  </si>
  <si>
    <t>备注</t>
  </si>
  <si>
    <t>泌尿外科医师</t>
  </si>
  <si>
    <t>王一涵</t>
  </si>
  <si>
    <t>220702********21417</t>
  </si>
  <si>
    <t>/</t>
  </si>
  <si>
    <t>神经外科医师</t>
  </si>
  <si>
    <t>王润钊</t>
  </si>
  <si>
    <t>231083********41812</t>
  </si>
  <si>
    <t>推拿医师</t>
  </si>
  <si>
    <t>陈鑫</t>
  </si>
  <si>
    <t>460004********66419</t>
  </si>
  <si>
    <t>心电图医师</t>
  </si>
  <si>
    <t>李婷</t>
  </si>
  <si>
    <t>460002********43023</t>
  </si>
  <si>
    <t>张绍怡</t>
  </si>
  <si>
    <t>460033********40883</t>
  </si>
  <si>
    <t>中药师</t>
  </si>
  <si>
    <t>吴廷雅</t>
  </si>
  <si>
    <t>460006********61640</t>
  </si>
  <si>
    <t>吴慧贞</t>
  </si>
  <si>
    <t>460004********93422</t>
  </si>
  <si>
    <t>李咪</t>
  </si>
  <si>
    <t>460026********11527</t>
  </si>
  <si>
    <t>王盛丽</t>
  </si>
  <si>
    <t>460003********52025</t>
  </si>
  <si>
    <t>孤独症康复师</t>
  </si>
  <si>
    <t>李沐曦</t>
  </si>
  <si>
    <t>460006********30920</t>
  </si>
  <si>
    <t>羊二春</t>
  </si>
  <si>
    <t>460300********40622</t>
  </si>
  <si>
    <t>信息科职员</t>
  </si>
  <si>
    <t>彭晓嘉</t>
  </si>
  <si>
    <t>460102********81526</t>
  </si>
  <si>
    <t>医保办职员</t>
  </si>
  <si>
    <t>周邦业</t>
  </si>
  <si>
    <t>460006********60915</t>
  </si>
  <si>
    <t>符晨怡</t>
  </si>
  <si>
    <t>469024********86486</t>
  </si>
  <si>
    <t>总务基建科职员</t>
  </si>
  <si>
    <t>符永奋</t>
  </si>
  <si>
    <t>460002********00034</t>
  </si>
  <si>
    <t>覃议锋</t>
  </si>
  <si>
    <t>460002********20032</t>
  </si>
  <si>
    <t>陈明武</t>
  </si>
  <si>
    <t>460004********6523X</t>
  </si>
  <si>
    <t>护士</t>
  </si>
  <si>
    <t>康亚楠</t>
  </si>
  <si>
    <t>341226********80428</t>
  </si>
  <si>
    <t>莫小蕊</t>
  </si>
  <si>
    <t>469002********35625</t>
  </si>
  <si>
    <t>陈茹贺</t>
  </si>
  <si>
    <t>460002********4102X</t>
  </si>
  <si>
    <t>卢冰冰</t>
  </si>
  <si>
    <t>460002********22025</t>
  </si>
  <si>
    <t>詹淑娴</t>
  </si>
  <si>
    <t>469002********24126</t>
  </si>
  <si>
    <t>王秋奕</t>
  </si>
  <si>
    <t>460002********3382X</t>
  </si>
  <si>
    <t>吴清杨</t>
  </si>
  <si>
    <t>460002********30017</t>
  </si>
  <si>
    <t>卢美怡</t>
  </si>
  <si>
    <t>460002********91228</t>
  </si>
  <si>
    <t>卢柳谕</t>
  </si>
  <si>
    <t>460002********00323</t>
  </si>
  <si>
    <t>杨彩冬</t>
  </si>
  <si>
    <t>460002********6342X</t>
  </si>
  <si>
    <t>卢瑶</t>
  </si>
  <si>
    <t>460002********12022</t>
  </si>
  <si>
    <t>严礼宁</t>
  </si>
  <si>
    <t>469005********83920</t>
  </si>
  <si>
    <t>王彩欣</t>
  </si>
  <si>
    <t>460002********43828</t>
  </si>
  <si>
    <t>龙海霞</t>
  </si>
  <si>
    <t>460006********71345</t>
  </si>
  <si>
    <t>王丽清</t>
  </si>
  <si>
    <t>460104********51224</t>
  </si>
  <si>
    <t>洪冰</t>
  </si>
  <si>
    <t>460006********18722</t>
  </si>
  <si>
    <t>朱美玉</t>
  </si>
  <si>
    <t>460006********44824</t>
  </si>
  <si>
    <t>邢火妙</t>
  </si>
  <si>
    <t>460033********63303</t>
  </si>
  <si>
    <t>马瑛谨</t>
  </si>
  <si>
    <t>460027********35326</t>
  </si>
  <si>
    <t>陈梅梅</t>
  </si>
  <si>
    <t>460033********53220</t>
  </si>
  <si>
    <t>刘桂顺</t>
  </si>
  <si>
    <t>460003********64220</t>
  </si>
  <si>
    <t>林春宙</t>
  </si>
  <si>
    <t>460033********24774</t>
  </si>
  <si>
    <t>李蔚琳</t>
  </si>
  <si>
    <t>460006********98427</t>
  </si>
  <si>
    <t>陈人诗</t>
  </si>
  <si>
    <t>460026********42420</t>
  </si>
  <si>
    <t>王龙碧</t>
  </si>
  <si>
    <t>460027********48211</t>
  </si>
  <si>
    <t>符阳珍</t>
  </si>
  <si>
    <t>460007********84981</t>
  </si>
  <si>
    <t>王梦柳</t>
  </si>
  <si>
    <t>460036********92120</t>
  </si>
  <si>
    <t>符娜</t>
  </si>
  <si>
    <t>460007********34960</t>
  </si>
  <si>
    <t>潘纪丹</t>
  </si>
  <si>
    <t>460004********5122X</t>
  </si>
  <si>
    <t>岑芳婷</t>
  </si>
  <si>
    <t>469021********23022</t>
  </si>
  <si>
    <t>李小雪</t>
  </si>
  <si>
    <t>460003********87663</t>
  </si>
  <si>
    <t>刘欢</t>
  </si>
  <si>
    <t>469027********37183</t>
  </si>
  <si>
    <t>王才娜</t>
  </si>
  <si>
    <t>469022********72440</t>
  </si>
  <si>
    <t>陈泓吟</t>
  </si>
  <si>
    <t>460002********20325</t>
  </si>
  <si>
    <t>吉婉璐</t>
  </si>
  <si>
    <t>460033********94488</t>
  </si>
  <si>
    <t>苏海琳</t>
  </si>
  <si>
    <t>469007********15828</t>
  </si>
  <si>
    <t>助产士</t>
  </si>
  <si>
    <t>吴晓兰</t>
  </si>
  <si>
    <t>460003********41429</t>
  </si>
  <si>
    <t>陈华怡</t>
  </si>
  <si>
    <t>460006********20027</t>
  </si>
  <si>
    <t>李幸</t>
  </si>
  <si>
    <t>440881********94848</t>
  </si>
  <si>
    <t>吴小荟</t>
  </si>
  <si>
    <t>469027********08340</t>
  </si>
  <si>
    <t>钟新丹</t>
  </si>
  <si>
    <t>460003********04623</t>
  </si>
  <si>
    <t>文晓</t>
  </si>
  <si>
    <t>460006********63123</t>
  </si>
  <si>
    <t>缺考</t>
  </si>
  <si>
    <t>妇科医师</t>
  </si>
  <si>
    <t>叶腾</t>
  </si>
  <si>
    <t>421083********84524</t>
  </si>
  <si>
    <t>内科医师</t>
  </si>
  <si>
    <t>卓小莉</t>
  </si>
  <si>
    <t>460006********25246</t>
  </si>
  <si>
    <t>治未病中心医师</t>
  </si>
  <si>
    <t>孙千贺</t>
  </si>
  <si>
    <t>230102********93721</t>
  </si>
  <si>
    <t>王雅萱</t>
  </si>
  <si>
    <t>460103********61221</t>
  </si>
  <si>
    <t>吴坤堃</t>
  </si>
  <si>
    <t>460025********72715</t>
  </si>
  <si>
    <t>羊文霞</t>
  </si>
  <si>
    <t>460003********8282X</t>
  </si>
  <si>
    <t>欧晓欣</t>
  </si>
  <si>
    <t>460005********21224</t>
  </si>
  <si>
    <t>陈汇敏</t>
  </si>
  <si>
    <t>460004********5024X</t>
  </si>
  <si>
    <t>潘孝宝</t>
  </si>
  <si>
    <t>460006********61625</t>
  </si>
  <si>
    <t>黄丽怡</t>
  </si>
  <si>
    <t>460002********60349</t>
  </si>
  <si>
    <t>许龙慧</t>
  </si>
  <si>
    <t>460006********74021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</si>
</sst>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3.5"/>
  <cols>
    <col min="2" max="2" width="15.125" customWidth="1"/>
    <col min="3" max="3" width="12.125" customWidth="1"/>
    <col min="4" max="4" width="21.375" hidden="1" customWidth="1"/>
    <col min="5" max="7" width="10.625" customWidth="1"/>
    <col min="8" max="8" width="18.375" style="3" customWidth="1"/>
    <col min="9" max="9" width="10.625" customWidth="1"/>
    <col min="10" max="10" width="10.625" hidden="1" customWidth="1"/>
    <col min="11" max="16372" width="9" customWidth="1"/>
  </cols>
  <sheetData>
    <row r="1" ht="52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33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2" customFormat="1" ht="25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75.4</v>
      </c>
      <c r="G3" s="10" t="s">
        <v>14</v>
      </c>
      <c r="H3" s="11">
        <v>75.4</v>
      </c>
      <c r="I3" s="10">
        <v>1</v>
      </c>
      <c r="J3" s="10"/>
    </row>
    <row r="4" s="2" customFormat="1" ht="25" customHeight="1" spans="1:10">
      <c r="A4" s="9">
        <v>2</v>
      </c>
      <c r="B4" s="10" t="s">
        <v>15</v>
      </c>
      <c r="C4" s="10" t="s">
        <v>16</v>
      </c>
      <c r="D4" s="10" t="s">
        <v>17</v>
      </c>
      <c r="E4" s="10" t="s">
        <v>14</v>
      </c>
      <c r="F4" s="10">
        <v>74</v>
      </c>
      <c r="G4" s="10" t="s">
        <v>14</v>
      </c>
      <c r="H4" s="11">
        <v>74</v>
      </c>
      <c r="I4" s="10">
        <v>1</v>
      </c>
      <c r="J4" s="10"/>
    </row>
    <row r="5" s="2" customFormat="1" ht="25" customHeight="1" spans="1:10">
      <c r="A5" s="9">
        <v>3</v>
      </c>
      <c r="B5" s="10" t="s">
        <v>18</v>
      </c>
      <c r="C5" s="10" t="s">
        <v>19</v>
      </c>
      <c r="D5" s="10" t="s">
        <v>20</v>
      </c>
      <c r="E5" s="10" t="s">
        <v>14</v>
      </c>
      <c r="F5" s="10">
        <v>78.2</v>
      </c>
      <c r="G5" s="10" t="s">
        <v>14</v>
      </c>
      <c r="H5" s="11">
        <v>78.2</v>
      </c>
      <c r="I5" s="10">
        <v>1</v>
      </c>
      <c r="J5" s="10"/>
    </row>
    <row r="6" s="2" customFormat="1" ht="25" customHeight="1" spans="1:10">
      <c r="A6" s="9">
        <v>4</v>
      </c>
      <c r="B6" s="10" t="s">
        <v>21</v>
      </c>
      <c r="C6" s="10" t="s">
        <v>22</v>
      </c>
      <c r="D6" s="10" t="s">
        <v>23</v>
      </c>
      <c r="E6" s="10" t="s">
        <v>14</v>
      </c>
      <c r="F6" s="10">
        <v>77</v>
      </c>
      <c r="G6" s="10" t="s">
        <v>14</v>
      </c>
      <c r="H6" s="11">
        <v>77</v>
      </c>
      <c r="I6" s="10">
        <v>1</v>
      </c>
      <c r="J6" s="10"/>
    </row>
    <row r="7" s="2" customFormat="1" ht="25" customHeight="1" spans="1:10">
      <c r="A7" s="9">
        <v>5</v>
      </c>
      <c r="B7" s="10" t="s">
        <v>21</v>
      </c>
      <c r="C7" s="10" t="s">
        <v>24</v>
      </c>
      <c r="D7" s="10" t="s">
        <v>25</v>
      </c>
      <c r="E7" s="10" t="s">
        <v>14</v>
      </c>
      <c r="F7" s="10">
        <v>71.6</v>
      </c>
      <c r="G7" s="10" t="s">
        <v>14</v>
      </c>
      <c r="H7" s="11">
        <v>71.6</v>
      </c>
      <c r="I7" s="10">
        <v>2</v>
      </c>
      <c r="J7" s="10"/>
    </row>
    <row r="8" s="2" customFormat="1" ht="25" customHeight="1" spans="1:10">
      <c r="A8" s="9">
        <v>6</v>
      </c>
      <c r="B8" s="10" t="s">
        <v>26</v>
      </c>
      <c r="C8" s="10" t="s">
        <v>27</v>
      </c>
      <c r="D8" s="10" t="s">
        <v>28</v>
      </c>
      <c r="E8" s="10">
        <v>74</v>
      </c>
      <c r="F8" s="10">
        <v>77</v>
      </c>
      <c r="G8" s="10" t="s">
        <v>14</v>
      </c>
      <c r="H8" s="11">
        <f>E8*0.6+F8*0.4</f>
        <v>75.2</v>
      </c>
      <c r="I8" s="10">
        <v>1</v>
      </c>
      <c r="J8" s="10"/>
    </row>
    <row r="9" s="2" customFormat="1" ht="25" customHeight="1" spans="1:10">
      <c r="A9" s="9">
        <v>7</v>
      </c>
      <c r="B9" s="10" t="s">
        <v>26</v>
      </c>
      <c r="C9" s="10" t="s">
        <v>29</v>
      </c>
      <c r="D9" s="10" t="s">
        <v>30</v>
      </c>
      <c r="E9" s="10">
        <v>76</v>
      </c>
      <c r="F9" s="10">
        <v>73.4</v>
      </c>
      <c r="G9" s="10" t="s">
        <v>14</v>
      </c>
      <c r="H9" s="11">
        <f>E9*0.6+F9*0.4</f>
        <v>74.96</v>
      </c>
      <c r="I9" s="10">
        <v>2</v>
      </c>
      <c r="J9" s="10"/>
    </row>
    <row r="10" s="2" customFormat="1" ht="25" customHeight="1" spans="1:10">
      <c r="A10" s="9">
        <v>8</v>
      </c>
      <c r="B10" s="10" t="s">
        <v>26</v>
      </c>
      <c r="C10" s="10" t="s">
        <v>31</v>
      </c>
      <c r="D10" s="10" t="s">
        <v>32</v>
      </c>
      <c r="E10" s="10">
        <v>74</v>
      </c>
      <c r="F10" s="10">
        <v>76</v>
      </c>
      <c r="G10" s="10" t="s">
        <v>14</v>
      </c>
      <c r="H10" s="11">
        <f t="shared" ref="H8:H19" si="0">E10*0.6+F10*0.4</f>
        <v>74.8</v>
      </c>
      <c r="I10" s="10">
        <v>3</v>
      </c>
      <c r="J10" s="10"/>
    </row>
    <row r="11" s="2" customFormat="1" ht="25" customHeight="1" spans="1:10">
      <c r="A11" s="9">
        <v>9</v>
      </c>
      <c r="B11" s="10" t="s">
        <v>26</v>
      </c>
      <c r="C11" s="10" t="s">
        <v>33</v>
      </c>
      <c r="D11" s="10" t="s">
        <v>34</v>
      </c>
      <c r="E11" s="10">
        <v>60</v>
      </c>
      <c r="F11" s="10">
        <v>72.4</v>
      </c>
      <c r="G11" s="10" t="s">
        <v>14</v>
      </c>
      <c r="H11" s="11">
        <f t="shared" si="0"/>
        <v>64.96</v>
      </c>
      <c r="I11" s="10">
        <v>4</v>
      </c>
      <c r="J11" s="10"/>
    </row>
    <row r="12" s="2" customFormat="1" ht="25" customHeight="1" spans="1:10">
      <c r="A12" s="9">
        <v>10</v>
      </c>
      <c r="B12" s="10" t="s">
        <v>35</v>
      </c>
      <c r="C12" s="10" t="s">
        <v>36</v>
      </c>
      <c r="D12" s="10" t="s">
        <v>37</v>
      </c>
      <c r="E12" s="10">
        <v>70</v>
      </c>
      <c r="F12" s="10">
        <v>80.2</v>
      </c>
      <c r="G12" s="10" t="s">
        <v>14</v>
      </c>
      <c r="H12" s="11">
        <f t="shared" si="0"/>
        <v>74.08</v>
      </c>
      <c r="I12" s="10">
        <v>1</v>
      </c>
      <c r="J12" s="10"/>
    </row>
    <row r="13" s="2" customFormat="1" ht="25" customHeight="1" spans="1:10">
      <c r="A13" s="9">
        <v>11</v>
      </c>
      <c r="B13" s="10" t="s">
        <v>35</v>
      </c>
      <c r="C13" s="10" t="s">
        <v>38</v>
      </c>
      <c r="D13" s="10" t="s">
        <v>39</v>
      </c>
      <c r="E13" s="10">
        <v>62.5</v>
      </c>
      <c r="F13" s="10">
        <v>74.6</v>
      </c>
      <c r="G13" s="10" t="s">
        <v>14</v>
      </c>
      <c r="H13" s="11">
        <f t="shared" si="0"/>
        <v>67.34</v>
      </c>
      <c r="I13" s="10">
        <v>2</v>
      </c>
      <c r="J13" s="10"/>
    </row>
    <row r="14" s="2" customFormat="1" ht="25" customHeight="1" spans="1:10">
      <c r="A14" s="9">
        <v>12</v>
      </c>
      <c r="B14" s="10" t="s">
        <v>40</v>
      </c>
      <c r="C14" s="10" t="s">
        <v>41</v>
      </c>
      <c r="D14" s="10" t="s">
        <v>42</v>
      </c>
      <c r="E14" s="10">
        <v>40</v>
      </c>
      <c r="F14" s="10">
        <v>82.2</v>
      </c>
      <c r="G14" s="10" t="s">
        <v>14</v>
      </c>
      <c r="H14" s="11">
        <f t="shared" si="0"/>
        <v>56.88</v>
      </c>
      <c r="I14" s="10">
        <v>1</v>
      </c>
      <c r="J14" s="10"/>
    </row>
    <row r="15" s="2" customFormat="1" ht="25" customHeight="1" spans="1:10">
      <c r="A15" s="9">
        <v>13</v>
      </c>
      <c r="B15" s="10" t="s">
        <v>43</v>
      </c>
      <c r="C15" s="10" t="s">
        <v>44</v>
      </c>
      <c r="D15" s="10" t="s">
        <v>45</v>
      </c>
      <c r="E15" s="10">
        <v>55</v>
      </c>
      <c r="F15" s="10">
        <v>81.4</v>
      </c>
      <c r="G15" s="10" t="s">
        <v>14</v>
      </c>
      <c r="H15" s="11">
        <f t="shared" si="0"/>
        <v>65.56</v>
      </c>
      <c r="I15" s="10">
        <v>1</v>
      </c>
      <c r="J15" s="10"/>
    </row>
    <row r="16" s="2" customFormat="1" ht="25" customHeight="1" spans="1:10">
      <c r="A16" s="9">
        <v>14</v>
      </c>
      <c r="B16" s="10" t="s">
        <v>43</v>
      </c>
      <c r="C16" s="10" t="s">
        <v>46</v>
      </c>
      <c r="D16" s="10" t="s">
        <v>47</v>
      </c>
      <c r="E16" s="10">
        <v>56</v>
      </c>
      <c r="F16" s="10">
        <v>76.4</v>
      </c>
      <c r="G16" s="10" t="s">
        <v>14</v>
      </c>
      <c r="H16" s="11">
        <f t="shared" si="0"/>
        <v>64.16</v>
      </c>
      <c r="I16" s="10">
        <v>2</v>
      </c>
      <c r="J16" s="10"/>
    </row>
    <row r="17" s="2" customFormat="1" ht="25" customHeight="1" spans="1:10">
      <c r="A17" s="9">
        <v>15</v>
      </c>
      <c r="B17" s="10" t="s">
        <v>48</v>
      </c>
      <c r="C17" s="10" t="s">
        <v>49</v>
      </c>
      <c r="D17" s="10" t="s">
        <v>50</v>
      </c>
      <c r="E17" s="10">
        <v>82</v>
      </c>
      <c r="F17" s="10">
        <v>84.6</v>
      </c>
      <c r="G17" s="10" t="s">
        <v>14</v>
      </c>
      <c r="H17" s="11">
        <f t="shared" si="0"/>
        <v>83.04</v>
      </c>
      <c r="I17" s="10">
        <v>1</v>
      </c>
      <c r="J17" s="10"/>
    </row>
    <row r="18" s="2" customFormat="1" ht="25" customHeight="1" spans="1:10">
      <c r="A18" s="9">
        <v>16</v>
      </c>
      <c r="B18" s="10" t="s">
        <v>48</v>
      </c>
      <c r="C18" s="10" t="s">
        <v>51</v>
      </c>
      <c r="D18" s="10" t="s">
        <v>52</v>
      </c>
      <c r="E18" s="10">
        <v>71</v>
      </c>
      <c r="F18" s="10">
        <v>73.2</v>
      </c>
      <c r="G18" s="10" t="s">
        <v>14</v>
      </c>
      <c r="H18" s="11">
        <f t="shared" si="0"/>
        <v>71.88</v>
      </c>
      <c r="I18" s="10">
        <v>2</v>
      </c>
      <c r="J18" s="10"/>
    </row>
    <row r="19" s="2" customFormat="1" ht="25" customHeight="1" spans="1:10">
      <c r="A19" s="9">
        <v>17</v>
      </c>
      <c r="B19" s="10" t="s">
        <v>48</v>
      </c>
      <c r="C19" s="10" t="s">
        <v>53</v>
      </c>
      <c r="D19" s="10" t="s">
        <v>54</v>
      </c>
      <c r="E19" s="10">
        <v>63</v>
      </c>
      <c r="F19" s="10">
        <v>75.6</v>
      </c>
      <c r="G19" s="10" t="s">
        <v>14</v>
      </c>
      <c r="H19" s="11">
        <f t="shared" si="0"/>
        <v>68.04</v>
      </c>
      <c r="I19" s="10">
        <v>3</v>
      </c>
      <c r="J19" s="10"/>
    </row>
    <row r="20" s="2" customFormat="1" ht="25" customHeight="1" spans="1:10">
      <c r="A20" s="9">
        <v>18</v>
      </c>
      <c r="B20" s="10" t="s">
        <v>55</v>
      </c>
      <c r="C20" s="10" t="s">
        <v>56</v>
      </c>
      <c r="D20" s="10" t="s">
        <v>57</v>
      </c>
      <c r="E20" s="10">
        <v>68</v>
      </c>
      <c r="F20" s="10">
        <v>85.67</v>
      </c>
      <c r="G20" s="10">
        <v>94</v>
      </c>
      <c r="H20" s="11">
        <f t="shared" ref="H20:H60" si="1">E20*0.4+F20*0.3+G20*0.3</f>
        <v>81.1</v>
      </c>
      <c r="I20" s="10">
        <v>1</v>
      </c>
      <c r="J20" s="10"/>
    </row>
    <row r="21" s="2" customFormat="1" ht="25" customHeight="1" spans="1:10">
      <c r="A21" s="9">
        <v>19</v>
      </c>
      <c r="B21" s="10" t="s">
        <v>55</v>
      </c>
      <c r="C21" s="10" t="s">
        <v>58</v>
      </c>
      <c r="D21" s="10" t="s">
        <v>59</v>
      </c>
      <c r="E21" s="10">
        <v>67.5</v>
      </c>
      <c r="F21" s="10">
        <v>84</v>
      </c>
      <c r="G21" s="10">
        <v>95.5</v>
      </c>
      <c r="H21" s="11">
        <f t="shared" si="1"/>
        <v>80.85</v>
      </c>
      <c r="I21" s="10">
        <v>2</v>
      </c>
      <c r="J21" s="10"/>
    </row>
    <row r="22" s="2" customFormat="1" ht="25" customHeight="1" spans="1:10">
      <c r="A22" s="9">
        <v>20</v>
      </c>
      <c r="B22" s="10" t="s">
        <v>55</v>
      </c>
      <c r="C22" s="10" t="s">
        <v>60</v>
      </c>
      <c r="D22" s="10" t="s">
        <v>61</v>
      </c>
      <c r="E22" s="10">
        <v>68</v>
      </c>
      <c r="F22" s="10">
        <v>86</v>
      </c>
      <c r="G22" s="10">
        <v>92.5</v>
      </c>
      <c r="H22" s="11">
        <f t="shared" si="1"/>
        <v>80.75</v>
      </c>
      <c r="I22" s="10">
        <v>3</v>
      </c>
      <c r="J22" s="10"/>
    </row>
    <row r="23" s="2" customFormat="1" ht="25" customHeight="1" spans="1:10">
      <c r="A23" s="9">
        <v>21</v>
      </c>
      <c r="B23" s="10" t="s">
        <v>55</v>
      </c>
      <c r="C23" s="10" t="s">
        <v>62</v>
      </c>
      <c r="D23" s="10" t="s">
        <v>63</v>
      </c>
      <c r="E23" s="10">
        <v>66</v>
      </c>
      <c r="F23" s="10">
        <v>84.23</v>
      </c>
      <c r="G23" s="10">
        <v>94</v>
      </c>
      <c r="H23" s="11">
        <f t="shared" si="1"/>
        <v>79.87</v>
      </c>
      <c r="I23" s="10">
        <v>4</v>
      </c>
      <c r="J23" s="10"/>
    </row>
    <row r="24" s="2" customFormat="1" ht="25" customHeight="1" spans="1:10">
      <c r="A24" s="9">
        <v>22</v>
      </c>
      <c r="B24" s="10" t="s">
        <v>55</v>
      </c>
      <c r="C24" s="10" t="s">
        <v>64</v>
      </c>
      <c r="D24" s="10" t="s">
        <v>65</v>
      </c>
      <c r="E24" s="10">
        <v>63.5</v>
      </c>
      <c r="F24" s="10">
        <v>83.33</v>
      </c>
      <c r="G24" s="10">
        <v>94.5</v>
      </c>
      <c r="H24" s="11">
        <f t="shared" si="1"/>
        <v>78.75</v>
      </c>
      <c r="I24" s="10">
        <v>5</v>
      </c>
      <c r="J24" s="10"/>
    </row>
    <row r="25" s="2" customFormat="1" ht="25" customHeight="1" spans="1:10">
      <c r="A25" s="9">
        <v>23</v>
      </c>
      <c r="B25" s="10" t="s">
        <v>55</v>
      </c>
      <c r="C25" s="10" t="s">
        <v>66</v>
      </c>
      <c r="D25" s="10" t="s">
        <v>67</v>
      </c>
      <c r="E25" s="10">
        <v>62.5</v>
      </c>
      <c r="F25" s="10">
        <v>85.33</v>
      </c>
      <c r="G25" s="10">
        <v>91.5</v>
      </c>
      <c r="H25" s="11">
        <f t="shared" si="1"/>
        <v>78.05</v>
      </c>
      <c r="I25" s="10">
        <v>6</v>
      </c>
      <c r="J25" s="10"/>
    </row>
    <row r="26" s="2" customFormat="1" ht="25" customHeight="1" spans="1:10">
      <c r="A26" s="9">
        <v>24</v>
      </c>
      <c r="B26" s="10" t="s">
        <v>55</v>
      </c>
      <c r="C26" s="10" t="s">
        <v>68</v>
      </c>
      <c r="D26" s="10" t="s">
        <v>69</v>
      </c>
      <c r="E26" s="10">
        <v>65</v>
      </c>
      <c r="F26" s="10">
        <v>84.33</v>
      </c>
      <c r="G26" s="10">
        <v>89</v>
      </c>
      <c r="H26" s="11">
        <f t="shared" si="1"/>
        <v>78</v>
      </c>
      <c r="I26" s="10">
        <v>7</v>
      </c>
      <c r="J26" s="10"/>
    </row>
    <row r="27" s="2" customFormat="1" ht="25" customHeight="1" spans="1:10">
      <c r="A27" s="9">
        <v>25</v>
      </c>
      <c r="B27" s="10" t="s">
        <v>55</v>
      </c>
      <c r="C27" s="10" t="s">
        <v>70</v>
      </c>
      <c r="D27" s="10" t="s">
        <v>71</v>
      </c>
      <c r="E27" s="10">
        <v>65.5</v>
      </c>
      <c r="F27" s="10">
        <v>83</v>
      </c>
      <c r="G27" s="10">
        <v>89.5</v>
      </c>
      <c r="H27" s="11">
        <f t="shared" si="1"/>
        <v>77.95</v>
      </c>
      <c r="I27" s="10">
        <v>8</v>
      </c>
      <c r="J27" s="10"/>
    </row>
    <row r="28" s="2" customFormat="1" ht="25" customHeight="1" spans="1:10">
      <c r="A28" s="9">
        <v>26</v>
      </c>
      <c r="B28" s="10" t="s">
        <v>55</v>
      </c>
      <c r="C28" s="10" t="s">
        <v>72</v>
      </c>
      <c r="D28" s="10" t="s">
        <v>73</v>
      </c>
      <c r="E28" s="10">
        <v>65</v>
      </c>
      <c r="F28" s="10">
        <v>80</v>
      </c>
      <c r="G28" s="10">
        <v>93</v>
      </c>
      <c r="H28" s="11">
        <f t="shared" si="1"/>
        <v>77.9</v>
      </c>
      <c r="I28" s="10">
        <v>9</v>
      </c>
      <c r="J28" s="10"/>
    </row>
    <row r="29" s="2" customFormat="1" ht="25" customHeight="1" spans="1:10">
      <c r="A29" s="9">
        <v>27</v>
      </c>
      <c r="B29" s="10" t="s">
        <v>55</v>
      </c>
      <c r="C29" s="10" t="s">
        <v>74</v>
      </c>
      <c r="D29" s="10" t="s">
        <v>75</v>
      </c>
      <c r="E29" s="10">
        <v>63.5</v>
      </c>
      <c r="F29" s="10">
        <v>83</v>
      </c>
      <c r="G29" s="10">
        <v>92</v>
      </c>
      <c r="H29" s="11">
        <f t="shared" si="1"/>
        <v>77.9</v>
      </c>
      <c r="I29" s="10">
        <v>9</v>
      </c>
      <c r="J29" s="10"/>
    </row>
    <row r="30" s="2" customFormat="1" ht="25" customHeight="1" spans="1:10">
      <c r="A30" s="9">
        <v>28</v>
      </c>
      <c r="B30" s="10" t="s">
        <v>55</v>
      </c>
      <c r="C30" s="10" t="s">
        <v>76</v>
      </c>
      <c r="D30" s="10" t="s">
        <v>77</v>
      </c>
      <c r="E30" s="10">
        <v>66.5</v>
      </c>
      <c r="F30" s="10">
        <v>80.33</v>
      </c>
      <c r="G30" s="10">
        <v>90.5</v>
      </c>
      <c r="H30" s="11">
        <f t="shared" si="1"/>
        <v>77.85</v>
      </c>
      <c r="I30" s="10">
        <v>11</v>
      </c>
      <c r="J30" s="10"/>
    </row>
    <row r="31" s="2" customFormat="1" ht="25" customHeight="1" spans="1:10">
      <c r="A31" s="9">
        <v>29</v>
      </c>
      <c r="B31" s="10" t="s">
        <v>55</v>
      </c>
      <c r="C31" s="10" t="s">
        <v>78</v>
      </c>
      <c r="D31" s="10" t="s">
        <v>79</v>
      </c>
      <c r="E31" s="10">
        <v>66.5</v>
      </c>
      <c r="F31" s="10">
        <v>83.67</v>
      </c>
      <c r="G31" s="10">
        <v>87</v>
      </c>
      <c r="H31" s="11">
        <f t="shared" si="1"/>
        <v>77.8</v>
      </c>
      <c r="I31" s="10">
        <v>12</v>
      </c>
      <c r="J31" s="10"/>
    </row>
    <row r="32" s="2" customFormat="1" ht="25" customHeight="1" spans="1:10">
      <c r="A32" s="9">
        <v>30</v>
      </c>
      <c r="B32" s="10" t="s">
        <v>55</v>
      </c>
      <c r="C32" s="10" t="s">
        <v>80</v>
      </c>
      <c r="D32" s="10" t="s">
        <v>81</v>
      </c>
      <c r="E32" s="10">
        <v>67</v>
      </c>
      <c r="F32" s="10">
        <v>79.33</v>
      </c>
      <c r="G32" s="10">
        <v>90.5</v>
      </c>
      <c r="H32" s="11">
        <f t="shared" si="1"/>
        <v>77.75</v>
      </c>
      <c r="I32" s="10">
        <v>13</v>
      </c>
      <c r="J32" s="10"/>
    </row>
    <row r="33" s="2" customFormat="1" ht="25" customHeight="1" spans="1:10">
      <c r="A33" s="9">
        <v>31</v>
      </c>
      <c r="B33" s="10" t="s">
        <v>55</v>
      </c>
      <c r="C33" s="10" t="s">
        <v>82</v>
      </c>
      <c r="D33" s="10" t="s">
        <v>83</v>
      </c>
      <c r="E33" s="10">
        <v>75</v>
      </c>
      <c r="F33" s="10">
        <v>78</v>
      </c>
      <c r="G33" s="10">
        <v>81</v>
      </c>
      <c r="H33" s="11">
        <f t="shared" si="1"/>
        <v>77.7</v>
      </c>
      <c r="I33" s="10">
        <v>14</v>
      </c>
      <c r="J33" s="10"/>
    </row>
    <row r="34" s="2" customFormat="1" ht="25" customHeight="1" spans="1:10">
      <c r="A34" s="9">
        <v>32</v>
      </c>
      <c r="B34" s="10" t="s">
        <v>55</v>
      </c>
      <c r="C34" s="10" t="s">
        <v>84</v>
      </c>
      <c r="D34" s="10" t="s">
        <v>85</v>
      </c>
      <c r="E34" s="10">
        <v>70.5</v>
      </c>
      <c r="F34" s="10">
        <v>78.67</v>
      </c>
      <c r="G34" s="10">
        <v>86</v>
      </c>
      <c r="H34" s="11">
        <f t="shared" si="1"/>
        <v>77.6</v>
      </c>
      <c r="I34" s="10">
        <v>15</v>
      </c>
      <c r="J34" s="10"/>
    </row>
    <row r="35" s="2" customFormat="1" ht="25" customHeight="1" spans="1:10">
      <c r="A35" s="9">
        <v>33</v>
      </c>
      <c r="B35" s="10" t="s">
        <v>55</v>
      </c>
      <c r="C35" s="10" t="s">
        <v>86</v>
      </c>
      <c r="D35" s="10" t="s">
        <v>87</v>
      </c>
      <c r="E35" s="10">
        <v>63</v>
      </c>
      <c r="F35" s="10">
        <v>83</v>
      </c>
      <c r="G35" s="10">
        <v>90</v>
      </c>
      <c r="H35" s="11">
        <f t="shared" si="1"/>
        <v>77.1</v>
      </c>
      <c r="I35" s="10">
        <v>16</v>
      </c>
      <c r="J35" s="10"/>
    </row>
    <row r="36" s="2" customFormat="1" ht="25" customHeight="1" spans="1:10">
      <c r="A36" s="9">
        <v>34</v>
      </c>
      <c r="B36" s="10" t="s">
        <v>55</v>
      </c>
      <c r="C36" s="10" t="s">
        <v>88</v>
      </c>
      <c r="D36" s="10" t="s">
        <v>89</v>
      </c>
      <c r="E36" s="10">
        <v>67.5</v>
      </c>
      <c r="F36" s="10">
        <v>78.67</v>
      </c>
      <c r="G36" s="10">
        <v>87</v>
      </c>
      <c r="H36" s="11">
        <f t="shared" si="1"/>
        <v>76.7</v>
      </c>
      <c r="I36" s="10">
        <v>17</v>
      </c>
      <c r="J36" s="10"/>
    </row>
    <row r="37" s="2" customFormat="1" ht="25" customHeight="1" spans="1:10">
      <c r="A37" s="9">
        <v>35</v>
      </c>
      <c r="B37" s="10" t="s">
        <v>55</v>
      </c>
      <c r="C37" s="10" t="s">
        <v>90</v>
      </c>
      <c r="D37" s="10" t="s">
        <v>91</v>
      </c>
      <c r="E37" s="10">
        <v>65</v>
      </c>
      <c r="F37" s="10">
        <v>79.33</v>
      </c>
      <c r="G37" s="10">
        <v>88.5</v>
      </c>
      <c r="H37" s="11">
        <f t="shared" si="1"/>
        <v>76.35</v>
      </c>
      <c r="I37" s="10">
        <v>18</v>
      </c>
      <c r="J37" s="10"/>
    </row>
    <row r="38" s="2" customFormat="1" ht="25" customHeight="1" spans="1:10">
      <c r="A38" s="9">
        <v>36</v>
      </c>
      <c r="B38" s="10" t="s">
        <v>55</v>
      </c>
      <c r="C38" s="10" t="s">
        <v>92</v>
      </c>
      <c r="D38" s="10" t="s">
        <v>93</v>
      </c>
      <c r="E38" s="10">
        <v>63.5</v>
      </c>
      <c r="F38" s="10">
        <v>78.33</v>
      </c>
      <c r="G38" s="10">
        <v>88</v>
      </c>
      <c r="H38" s="11">
        <f t="shared" si="1"/>
        <v>75.3</v>
      </c>
      <c r="I38" s="10">
        <v>19</v>
      </c>
      <c r="J38" s="10"/>
    </row>
    <row r="39" s="2" customFormat="1" ht="25" customHeight="1" spans="1:10">
      <c r="A39" s="9">
        <v>37</v>
      </c>
      <c r="B39" s="10" t="s">
        <v>55</v>
      </c>
      <c r="C39" s="10" t="s">
        <v>94</v>
      </c>
      <c r="D39" s="10" t="s">
        <v>95</v>
      </c>
      <c r="E39" s="10">
        <v>64.5</v>
      </c>
      <c r="F39" s="10">
        <v>77.33</v>
      </c>
      <c r="G39" s="10">
        <v>87.5</v>
      </c>
      <c r="H39" s="11">
        <f t="shared" si="1"/>
        <v>75.25</v>
      </c>
      <c r="I39" s="10">
        <v>20</v>
      </c>
      <c r="J39" s="10"/>
    </row>
    <row r="40" s="2" customFormat="1" ht="25" customHeight="1" spans="1:10">
      <c r="A40" s="9">
        <v>38</v>
      </c>
      <c r="B40" s="10" t="s">
        <v>55</v>
      </c>
      <c r="C40" s="10" t="s">
        <v>96</v>
      </c>
      <c r="D40" s="10" t="s">
        <v>97</v>
      </c>
      <c r="E40" s="10">
        <v>62</v>
      </c>
      <c r="F40" s="10">
        <v>77</v>
      </c>
      <c r="G40" s="10">
        <v>90.5</v>
      </c>
      <c r="H40" s="11">
        <f t="shared" si="1"/>
        <v>75.05</v>
      </c>
      <c r="I40" s="10">
        <v>21</v>
      </c>
      <c r="J40" s="10"/>
    </row>
    <row r="41" s="2" customFormat="1" ht="25" customHeight="1" spans="1:10">
      <c r="A41" s="9">
        <v>39</v>
      </c>
      <c r="B41" s="10" t="s">
        <v>55</v>
      </c>
      <c r="C41" s="10" t="s">
        <v>98</v>
      </c>
      <c r="D41" s="10" t="s">
        <v>99</v>
      </c>
      <c r="E41" s="10">
        <v>62.5</v>
      </c>
      <c r="F41" s="10">
        <v>80</v>
      </c>
      <c r="G41" s="10">
        <v>86.5</v>
      </c>
      <c r="H41" s="11">
        <f t="shared" si="1"/>
        <v>74.95</v>
      </c>
      <c r="I41" s="10">
        <v>22</v>
      </c>
      <c r="J41" s="10"/>
    </row>
    <row r="42" s="2" customFormat="1" ht="25" customHeight="1" spans="1:10">
      <c r="A42" s="9">
        <v>40</v>
      </c>
      <c r="B42" s="10" t="s">
        <v>55</v>
      </c>
      <c r="C42" s="10" t="s">
        <v>100</v>
      </c>
      <c r="D42" s="10" t="s">
        <v>101</v>
      </c>
      <c r="E42" s="10">
        <v>63.5</v>
      </c>
      <c r="F42" s="10">
        <v>79.33</v>
      </c>
      <c r="G42" s="10">
        <v>85.5</v>
      </c>
      <c r="H42" s="11">
        <f t="shared" si="1"/>
        <v>74.85</v>
      </c>
      <c r="I42" s="10">
        <v>23</v>
      </c>
      <c r="J42" s="10"/>
    </row>
    <row r="43" s="2" customFormat="1" ht="25" customHeight="1" spans="1:10">
      <c r="A43" s="9">
        <v>41</v>
      </c>
      <c r="B43" s="10" t="s">
        <v>55</v>
      </c>
      <c r="C43" s="10" t="s">
        <v>102</v>
      </c>
      <c r="D43" s="10" t="s">
        <v>103</v>
      </c>
      <c r="E43" s="10">
        <v>63.5</v>
      </c>
      <c r="F43" s="10">
        <v>76.67</v>
      </c>
      <c r="G43" s="10">
        <v>86.5</v>
      </c>
      <c r="H43" s="11">
        <f t="shared" si="1"/>
        <v>74.35</v>
      </c>
      <c r="I43" s="10">
        <v>24</v>
      </c>
      <c r="J43" s="10"/>
    </row>
    <row r="44" s="2" customFormat="1" ht="25" customHeight="1" spans="1:10">
      <c r="A44" s="9">
        <v>42</v>
      </c>
      <c r="B44" s="10" t="s">
        <v>55</v>
      </c>
      <c r="C44" s="10" t="s">
        <v>104</v>
      </c>
      <c r="D44" s="10" t="s">
        <v>105</v>
      </c>
      <c r="E44" s="10">
        <v>66</v>
      </c>
      <c r="F44" s="10">
        <v>70.33</v>
      </c>
      <c r="G44" s="10">
        <v>87</v>
      </c>
      <c r="H44" s="11">
        <f t="shared" si="1"/>
        <v>73.6</v>
      </c>
      <c r="I44" s="10">
        <v>25</v>
      </c>
      <c r="J44" s="10"/>
    </row>
    <row r="45" s="2" customFormat="1" ht="25" customHeight="1" spans="1:10">
      <c r="A45" s="9">
        <v>43</v>
      </c>
      <c r="B45" s="10" t="s">
        <v>55</v>
      </c>
      <c r="C45" s="10" t="s">
        <v>106</v>
      </c>
      <c r="D45" s="10" t="s">
        <v>107</v>
      </c>
      <c r="E45" s="10">
        <v>65.5</v>
      </c>
      <c r="F45" s="10">
        <v>72.33</v>
      </c>
      <c r="G45" s="10">
        <v>85.5</v>
      </c>
      <c r="H45" s="11">
        <f t="shared" si="1"/>
        <v>73.55</v>
      </c>
      <c r="I45" s="10">
        <v>26</v>
      </c>
      <c r="J45" s="10"/>
    </row>
    <row r="46" s="2" customFormat="1" ht="25" customHeight="1" spans="1:10">
      <c r="A46" s="9">
        <v>44</v>
      </c>
      <c r="B46" s="10" t="s">
        <v>55</v>
      </c>
      <c r="C46" s="10" t="s">
        <v>108</v>
      </c>
      <c r="D46" s="10" t="s">
        <v>109</v>
      </c>
      <c r="E46" s="10">
        <v>63.5</v>
      </c>
      <c r="F46" s="10">
        <v>79</v>
      </c>
      <c r="G46" s="10">
        <v>81</v>
      </c>
      <c r="H46" s="11">
        <f t="shared" si="1"/>
        <v>73.4</v>
      </c>
      <c r="I46" s="10">
        <v>27</v>
      </c>
      <c r="J46" s="10"/>
    </row>
    <row r="47" s="2" customFormat="1" ht="25" customHeight="1" spans="1:10">
      <c r="A47" s="9">
        <v>45</v>
      </c>
      <c r="B47" s="10" t="s">
        <v>55</v>
      </c>
      <c r="C47" s="10" t="s">
        <v>110</v>
      </c>
      <c r="D47" s="10" t="s">
        <v>111</v>
      </c>
      <c r="E47" s="10">
        <v>62</v>
      </c>
      <c r="F47" s="10">
        <v>76</v>
      </c>
      <c r="G47" s="10">
        <v>85.5</v>
      </c>
      <c r="H47" s="11">
        <f t="shared" si="1"/>
        <v>73.25</v>
      </c>
      <c r="I47" s="10">
        <v>28</v>
      </c>
      <c r="J47" s="10"/>
    </row>
    <row r="48" s="2" customFormat="1" ht="25" customHeight="1" spans="1:10">
      <c r="A48" s="9">
        <v>46</v>
      </c>
      <c r="B48" s="10" t="s">
        <v>55</v>
      </c>
      <c r="C48" s="10" t="s">
        <v>112</v>
      </c>
      <c r="D48" s="10" t="s">
        <v>113</v>
      </c>
      <c r="E48" s="10">
        <v>64.5</v>
      </c>
      <c r="F48" s="10">
        <v>75</v>
      </c>
      <c r="G48" s="10">
        <v>82.5</v>
      </c>
      <c r="H48" s="11">
        <f t="shared" si="1"/>
        <v>73.05</v>
      </c>
      <c r="I48" s="10">
        <v>29</v>
      </c>
      <c r="J48" s="10"/>
    </row>
    <row r="49" s="2" customFormat="1" ht="25" customHeight="1" spans="1:10">
      <c r="A49" s="9">
        <v>47</v>
      </c>
      <c r="B49" s="10" t="s">
        <v>55</v>
      </c>
      <c r="C49" s="10" t="s">
        <v>114</v>
      </c>
      <c r="D49" s="10" t="s">
        <v>115</v>
      </c>
      <c r="E49" s="10">
        <v>63</v>
      </c>
      <c r="F49" s="10">
        <v>74</v>
      </c>
      <c r="G49" s="10">
        <v>85.5</v>
      </c>
      <c r="H49" s="11">
        <f t="shared" si="1"/>
        <v>73.05</v>
      </c>
      <c r="I49" s="10">
        <v>29</v>
      </c>
      <c r="J49" s="10"/>
    </row>
    <row r="50" s="2" customFormat="1" ht="25" customHeight="1" spans="1:10">
      <c r="A50" s="9">
        <v>48</v>
      </c>
      <c r="B50" s="10" t="s">
        <v>55</v>
      </c>
      <c r="C50" s="10" t="s">
        <v>116</v>
      </c>
      <c r="D50" s="10" t="s">
        <v>117</v>
      </c>
      <c r="E50" s="10">
        <v>66</v>
      </c>
      <c r="F50" s="10">
        <v>73.67</v>
      </c>
      <c r="G50" s="10">
        <v>81.5</v>
      </c>
      <c r="H50" s="11">
        <f t="shared" si="1"/>
        <v>72.95</v>
      </c>
      <c r="I50" s="10">
        <v>31</v>
      </c>
      <c r="J50" s="10"/>
    </row>
    <row r="51" s="2" customFormat="1" ht="25" customHeight="1" spans="1:10">
      <c r="A51" s="9">
        <v>49</v>
      </c>
      <c r="B51" s="10" t="s">
        <v>55</v>
      </c>
      <c r="C51" s="10" t="s">
        <v>118</v>
      </c>
      <c r="D51" s="10" t="s">
        <v>119</v>
      </c>
      <c r="E51" s="10">
        <v>62</v>
      </c>
      <c r="F51" s="10">
        <v>71.67</v>
      </c>
      <c r="G51" s="10">
        <v>86.5</v>
      </c>
      <c r="H51" s="11">
        <f t="shared" si="1"/>
        <v>72.25</v>
      </c>
      <c r="I51" s="10">
        <v>32</v>
      </c>
      <c r="J51" s="10"/>
    </row>
    <row r="52" s="2" customFormat="1" ht="25" customHeight="1" spans="1:10">
      <c r="A52" s="9">
        <v>50</v>
      </c>
      <c r="B52" s="10" t="s">
        <v>55</v>
      </c>
      <c r="C52" s="10" t="s">
        <v>120</v>
      </c>
      <c r="D52" s="10" t="s">
        <v>121</v>
      </c>
      <c r="E52" s="10">
        <v>64</v>
      </c>
      <c r="F52" s="10">
        <v>69</v>
      </c>
      <c r="G52" s="10">
        <v>85.5</v>
      </c>
      <c r="H52" s="11">
        <f t="shared" si="1"/>
        <v>71.95</v>
      </c>
      <c r="I52" s="10">
        <v>33</v>
      </c>
      <c r="J52" s="10"/>
    </row>
    <row r="53" s="2" customFormat="1" ht="25" customHeight="1" spans="1:10">
      <c r="A53" s="9">
        <v>51</v>
      </c>
      <c r="B53" s="10" t="s">
        <v>55</v>
      </c>
      <c r="C53" s="10" t="s">
        <v>122</v>
      </c>
      <c r="D53" s="10" t="s">
        <v>123</v>
      </c>
      <c r="E53" s="10">
        <v>62</v>
      </c>
      <c r="F53" s="10">
        <v>77.67</v>
      </c>
      <c r="G53" s="10">
        <v>79</v>
      </c>
      <c r="H53" s="11">
        <f t="shared" si="1"/>
        <v>71.8</v>
      </c>
      <c r="I53" s="10">
        <v>34</v>
      </c>
      <c r="J53" s="10"/>
    </row>
    <row r="54" s="2" customFormat="1" ht="25" customHeight="1" spans="1:10">
      <c r="A54" s="9">
        <v>52</v>
      </c>
      <c r="B54" s="10" t="s">
        <v>55</v>
      </c>
      <c r="C54" s="10" t="s">
        <v>124</v>
      </c>
      <c r="D54" s="10" t="s">
        <v>125</v>
      </c>
      <c r="E54" s="10">
        <v>63.5</v>
      </c>
      <c r="F54" s="10">
        <v>65.33</v>
      </c>
      <c r="G54" s="10">
        <v>87.5</v>
      </c>
      <c r="H54" s="11">
        <f t="shared" si="1"/>
        <v>71.25</v>
      </c>
      <c r="I54" s="10">
        <v>35</v>
      </c>
      <c r="J54" s="10"/>
    </row>
    <row r="55" s="2" customFormat="1" ht="25" customHeight="1" spans="1:10">
      <c r="A55" s="9">
        <v>53</v>
      </c>
      <c r="B55" s="10" t="s">
        <v>55</v>
      </c>
      <c r="C55" s="10" t="s">
        <v>126</v>
      </c>
      <c r="D55" s="10" t="s">
        <v>127</v>
      </c>
      <c r="E55" s="10">
        <v>62</v>
      </c>
      <c r="F55" s="10">
        <v>68.67</v>
      </c>
      <c r="G55" s="10">
        <v>82.5</v>
      </c>
      <c r="H55" s="11">
        <f t="shared" si="1"/>
        <v>70.15</v>
      </c>
      <c r="I55" s="10">
        <v>36</v>
      </c>
      <c r="J55" s="10"/>
    </row>
    <row r="56" s="2" customFormat="1" ht="25" customHeight="1" spans="1:10">
      <c r="A56" s="9">
        <v>54</v>
      </c>
      <c r="B56" s="10" t="s">
        <v>128</v>
      </c>
      <c r="C56" s="10" t="s">
        <v>129</v>
      </c>
      <c r="D56" s="10" t="s">
        <v>130</v>
      </c>
      <c r="E56" s="10">
        <v>69.5</v>
      </c>
      <c r="F56" s="10">
        <v>82.33</v>
      </c>
      <c r="G56" s="10">
        <v>90</v>
      </c>
      <c r="H56" s="11">
        <f t="shared" si="1"/>
        <v>79.5</v>
      </c>
      <c r="I56" s="10">
        <v>1</v>
      </c>
      <c r="J56" s="10"/>
    </row>
    <row r="57" s="2" customFormat="1" ht="25" customHeight="1" spans="1:10">
      <c r="A57" s="9">
        <v>55</v>
      </c>
      <c r="B57" s="10" t="s">
        <v>128</v>
      </c>
      <c r="C57" s="10" t="s">
        <v>131</v>
      </c>
      <c r="D57" s="10" t="s">
        <v>132</v>
      </c>
      <c r="E57" s="10">
        <v>67</v>
      </c>
      <c r="F57" s="10">
        <v>82.33</v>
      </c>
      <c r="G57" s="10">
        <v>87.5</v>
      </c>
      <c r="H57" s="11">
        <f t="shared" si="1"/>
        <v>77.75</v>
      </c>
      <c r="I57" s="10">
        <v>2</v>
      </c>
      <c r="J57" s="10"/>
    </row>
    <row r="58" s="2" customFormat="1" ht="25" customHeight="1" spans="1:10">
      <c r="A58" s="9">
        <v>56</v>
      </c>
      <c r="B58" s="10" t="s">
        <v>128</v>
      </c>
      <c r="C58" s="10" t="s">
        <v>133</v>
      </c>
      <c r="D58" s="10" t="s">
        <v>134</v>
      </c>
      <c r="E58" s="10">
        <v>66</v>
      </c>
      <c r="F58" s="10">
        <v>80.33</v>
      </c>
      <c r="G58" s="10">
        <v>88.5</v>
      </c>
      <c r="H58" s="11">
        <f t="shared" si="1"/>
        <v>77.05</v>
      </c>
      <c r="I58" s="10">
        <v>3</v>
      </c>
      <c r="J58" s="10"/>
    </row>
    <row r="59" s="2" customFormat="1" ht="25" customHeight="1" spans="1:10">
      <c r="A59" s="9">
        <v>57</v>
      </c>
      <c r="B59" s="10" t="s">
        <v>128</v>
      </c>
      <c r="C59" s="10" t="s">
        <v>135</v>
      </c>
      <c r="D59" s="10" t="s">
        <v>136</v>
      </c>
      <c r="E59" s="10">
        <v>66.5</v>
      </c>
      <c r="F59" s="10">
        <v>68.33</v>
      </c>
      <c r="G59" s="10">
        <v>85</v>
      </c>
      <c r="H59" s="11">
        <f t="shared" si="1"/>
        <v>72.6</v>
      </c>
      <c r="I59" s="10">
        <v>4</v>
      </c>
      <c r="J59" s="10"/>
    </row>
    <row r="60" s="2" customFormat="1" ht="25" customHeight="1" spans="1:10">
      <c r="A60" s="9">
        <v>58</v>
      </c>
      <c r="B60" s="10" t="s">
        <v>128</v>
      </c>
      <c r="C60" s="10" t="s">
        <v>137</v>
      </c>
      <c r="D60" s="10" t="s">
        <v>138</v>
      </c>
      <c r="E60" s="10">
        <v>61</v>
      </c>
      <c r="F60" s="10">
        <v>73</v>
      </c>
      <c r="G60" s="10">
        <v>85</v>
      </c>
      <c r="H60" s="11">
        <f t="shared" si="1"/>
        <v>71.8</v>
      </c>
      <c r="I60" s="10">
        <v>5</v>
      </c>
      <c r="J60" s="10"/>
    </row>
    <row r="61" s="2" customFormat="1" ht="25" hidden="1" customHeight="1" spans="1:10">
      <c r="A61" s="9">
        <v>59</v>
      </c>
      <c r="B61" s="10" t="s">
        <v>43</v>
      </c>
      <c r="C61" s="10" t="s">
        <v>139</v>
      </c>
      <c r="D61" s="10" t="s">
        <v>140</v>
      </c>
      <c r="E61" s="10">
        <v>35</v>
      </c>
      <c r="F61" s="10" t="s">
        <v>14</v>
      </c>
      <c r="G61" s="10" t="s">
        <v>14</v>
      </c>
      <c r="H61" s="11" t="s">
        <v>14</v>
      </c>
      <c r="I61" s="10" t="s">
        <v>14</v>
      </c>
      <c r="J61" s="10" t="s">
        <v>141</v>
      </c>
    </row>
    <row r="62" s="2" customFormat="1" ht="25" hidden="1" customHeight="1" spans="1:10">
      <c r="A62" s="9">
        <v>60</v>
      </c>
      <c r="B62" s="10" t="s">
        <v>142</v>
      </c>
      <c r="C62" s="10" t="s">
        <v>143</v>
      </c>
      <c r="D62" s="10" t="s">
        <v>144</v>
      </c>
      <c r="E62" s="10" t="s">
        <v>14</v>
      </c>
      <c r="F62" s="10" t="s">
        <v>14</v>
      </c>
      <c r="G62" s="10" t="s">
        <v>14</v>
      </c>
      <c r="H62" s="11" t="s">
        <v>14</v>
      </c>
      <c r="I62" s="10" t="s">
        <v>14</v>
      </c>
      <c r="J62" s="10" t="s">
        <v>141</v>
      </c>
    </row>
    <row r="63" s="2" customFormat="1" ht="25" hidden="1" customHeight="1" spans="1:10">
      <c r="A63" s="9">
        <v>61</v>
      </c>
      <c r="B63" s="10" t="s">
        <v>145</v>
      </c>
      <c r="C63" s="10" t="s">
        <v>146</v>
      </c>
      <c r="D63" s="10" t="s">
        <v>147</v>
      </c>
      <c r="E63" s="10" t="s">
        <v>14</v>
      </c>
      <c r="F63" s="10" t="s">
        <v>14</v>
      </c>
      <c r="G63" s="10" t="s">
        <v>14</v>
      </c>
      <c r="H63" s="11" t="s">
        <v>14</v>
      </c>
      <c r="I63" s="10" t="s">
        <v>14</v>
      </c>
      <c r="J63" s="10" t="s">
        <v>141</v>
      </c>
    </row>
    <row r="64" s="2" customFormat="1" ht="25" hidden="1" customHeight="1" spans="1:10">
      <c r="A64" s="9">
        <v>62</v>
      </c>
      <c r="B64" s="10" t="s">
        <v>148</v>
      </c>
      <c r="C64" s="10" t="s">
        <v>149</v>
      </c>
      <c r="D64" s="10" t="s">
        <v>150</v>
      </c>
      <c r="E64" s="10" t="s">
        <v>14</v>
      </c>
      <c r="F64" s="10" t="s">
        <v>14</v>
      </c>
      <c r="G64" s="10" t="s">
        <v>14</v>
      </c>
      <c r="H64" s="11" t="s">
        <v>14</v>
      </c>
      <c r="I64" s="10" t="s">
        <v>14</v>
      </c>
      <c r="J64" s="10" t="s">
        <v>141</v>
      </c>
    </row>
    <row r="65" s="2" customFormat="1" ht="25" hidden="1" customHeight="1" spans="1:10">
      <c r="A65" s="9">
        <v>63</v>
      </c>
      <c r="B65" s="10" t="s">
        <v>148</v>
      </c>
      <c r="C65" s="10" t="s">
        <v>151</v>
      </c>
      <c r="D65" s="10" t="s">
        <v>152</v>
      </c>
      <c r="E65" s="10" t="s">
        <v>14</v>
      </c>
      <c r="F65" s="10" t="s">
        <v>14</v>
      </c>
      <c r="G65" s="10" t="s">
        <v>14</v>
      </c>
      <c r="H65" s="11" t="s">
        <v>14</v>
      </c>
      <c r="I65" s="10" t="s">
        <v>14</v>
      </c>
      <c r="J65" s="10" t="s">
        <v>141</v>
      </c>
    </row>
    <row r="66" s="2" customFormat="1" ht="25" hidden="1" customHeight="1" spans="1:10">
      <c r="A66" s="9">
        <v>64</v>
      </c>
      <c r="B66" s="10" t="s">
        <v>11</v>
      </c>
      <c r="C66" s="10" t="s">
        <v>153</v>
      </c>
      <c r="D66" s="10" t="s">
        <v>154</v>
      </c>
      <c r="E66" s="10" t="s">
        <v>14</v>
      </c>
      <c r="F66" s="10" t="s">
        <v>14</v>
      </c>
      <c r="G66" s="10" t="s">
        <v>14</v>
      </c>
      <c r="H66" s="11" t="s">
        <v>14</v>
      </c>
      <c r="I66" s="10" t="s">
        <v>14</v>
      </c>
      <c r="J66" s="10" t="s">
        <v>141</v>
      </c>
    </row>
    <row r="67" s="2" customFormat="1" ht="25" hidden="1" customHeight="1" spans="1:10">
      <c r="A67" s="9">
        <v>65</v>
      </c>
      <c r="B67" s="10" t="s">
        <v>21</v>
      </c>
      <c r="C67" s="10" t="s">
        <v>155</v>
      </c>
      <c r="D67" s="10" t="s">
        <v>156</v>
      </c>
      <c r="E67" s="10" t="s">
        <v>14</v>
      </c>
      <c r="F67" s="10" t="s">
        <v>14</v>
      </c>
      <c r="G67" s="10" t="s">
        <v>14</v>
      </c>
      <c r="H67" s="11" t="s">
        <v>14</v>
      </c>
      <c r="I67" s="10" t="s">
        <v>14</v>
      </c>
      <c r="J67" s="10" t="s">
        <v>141</v>
      </c>
    </row>
    <row r="68" s="2" customFormat="1" ht="25" hidden="1" customHeight="1" spans="1:10">
      <c r="A68" s="9">
        <v>66</v>
      </c>
      <c r="B68" s="10" t="s">
        <v>26</v>
      </c>
      <c r="C68" s="10" t="s">
        <v>157</v>
      </c>
      <c r="D68" s="10" t="s">
        <v>158</v>
      </c>
      <c r="E68" s="10">
        <v>68</v>
      </c>
      <c r="F68" s="10" t="s">
        <v>14</v>
      </c>
      <c r="G68" s="10" t="s">
        <v>14</v>
      </c>
      <c r="H68" s="11" t="s">
        <v>14</v>
      </c>
      <c r="I68" s="10" t="s">
        <v>14</v>
      </c>
      <c r="J68" s="10" t="s">
        <v>141</v>
      </c>
    </row>
    <row r="69" s="2" customFormat="1" ht="25" hidden="1" customHeight="1" spans="1:10">
      <c r="A69" s="9">
        <v>67</v>
      </c>
      <c r="B69" s="10" t="s">
        <v>55</v>
      </c>
      <c r="C69" s="10" t="s">
        <v>159</v>
      </c>
      <c r="D69" s="10" t="s">
        <v>160</v>
      </c>
      <c r="E69" s="10">
        <v>65</v>
      </c>
      <c r="F69" s="10" t="s">
        <v>14</v>
      </c>
      <c r="G69" s="10" t="s">
        <v>14</v>
      </c>
      <c r="H69" s="11" t="s">
        <v>14</v>
      </c>
      <c r="I69" s="10" t="s">
        <v>14</v>
      </c>
      <c r="J69" s="10" t="s">
        <v>141</v>
      </c>
    </row>
    <row r="70" s="2" customFormat="1" ht="25" hidden="1" customHeight="1" spans="1:10">
      <c r="A70" s="9">
        <v>68</v>
      </c>
      <c r="B70" s="10" t="s">
        <v>55</v>
      </c>
      <c r="C70" s="10" t="s">
        <v>161</v>
      </c>
      <c r="D70" s="10" t="s">
        <v>162</v>
      </c>
      <c r="E70" s="10">
        <v>64.5</v>
      </c>
      <c r="F70" s="10" t="s">
        <v>14</v>
      </c>
      <c r="G70" s="10" t="s">
        <v>14</v>
      </c>
      <c r="H70" s="11" t="s">
        <v>14</v>
      </c>
      <c r="I70" s="10" t="s">
        <v>14</v>
      </c>
      <c r="J70" s="10" t="s">
        <v>141</v>
      </c>
    </row>
    <row r="71" s="2" customFormat="1" ht="25" hidden="1" customHeight="1" spans="1:10">
      <c r="A71" s="9">
        <v>69</v>
      </c>
      <c r="B71" s="10" t="s">
        <v>55</v>
      </c>
      <c r="C71" s="10" t="s">
        <v>163</v>
      </c>
      <c r="D71" s="10" t="s">
        <v>164</v>
      </c>
      <c r="E71" s="10">
        <v>63</v>
      </c>
      <c r="F71" s="10" t="s">
        <v>14</v>
      </c>
      <c r="G71" s="10" t="s">
        <v>14</v>
      </c>
      <c r="H71" s="11" t="s">
        <v>14</v>
      </c>
      <c r="I71" s="10" t="s">
        <v>14</v>
      </c>
      <c r="J71" s="10" t="s">
        <v>141</v>
      </c>
    </row>
    <row r="72" s="2" customFormat="1" ht="25" hidden="1" customHeight="1" spans="1:10">
      <c r="A72" s="9">
        <v>70</v>
      </c>
      <c r="B72" s="10" t="s">
        <v>128</v>
      </c>
      <c r="C72" s="10" t="s">
        <v>165</v>
      </c>
      <c r="D72" s="10" t="s">
        <v>166</v>
      </c>
      <c r="E72" s="10">
        <v>69.5</v>
      </c>
      <c r="F72" s="10" t="s">
        <v>14</v>
      </c>
      <c r="G72" s="10" t="s">
        <v>14</v>
      </c>
      <c r="H72" s="11" t="s">
        <v>14</v>
      </c>
      <c r="I72" s="10" t="s">
        <v>14</v>
      </c>
      <c r="J72" s="10" t="s">
        <v>141</v>
      </c>
    </row>
  </sheetData>
  <sheetProtection password="CABC" sheet="1" formatCells="0" formatColumns="0" formatRows="0" insertRows="0" insertColumns="0" insertHyperlinks="0" deleteColumns="0" deleteRows="0" sort="0" autoFilter="0" pivotTables="0" objects="1"/>
  <autoFilter ref="B2:J72">
    <sortState ref="B2:J72">
      <sortCondition ref="J2"/>
    </sortState>
    <extLst/>
  </autoFilter>
  <sortState ref="A8:I11">
    <sortCondition ref="B8:B11"/>
    <sortCondition ref="H8:H11" descending="1"/>
  </sortState>
  <mergeCells count="1">
    <mergeCell ref="A1:J1"/>
  </mergeCells>
  <printOptions horizontalCentered="1"/>
  <pageMargins left="0.314583333333333" right="0.275" top="0.354166666666667" bottom="0.472222222222222" header="0.156944444444444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面试成绩、综合成绩、岗位排名表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2024-08-19T02:24:00Z</dcterms:created>
  <dcterms:modified xsi:type="dcterms:W3CDTF">2024-09-13T00:53:24Z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