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<sst xmlns="http://schemas.openxmlformats.org/spreadsheetml/2006/main" count="121" uniqueCount="58">
  <si>
    <t>附件3</t>
  </si>
  <si>
    <t>琼海市中医院2019年公开招聘事业编制工作人员综合成绩表</t>
  </si>
  <si>
    <t>序号</t>
  </si>
  <si>
    <t>姓 名</t>
  </si>
  <si>
    <t>性别</t>
  </si>
  <si>
    <t>报考岗位</t>
  </si>
  <si>
    <t>招考职位</t>
  </si>
  <si>
    <t>笔试成绩</t>
  </si>
  <si>
    <t>笔试成绩的60%</t>
  </si>
  <si>
    <t>面试成绩</t>
  </si>
  <si>
    <t>面试成绩的40%</t>
  </si>
  <si>
    <t>综合成绩</t>
  </si>
  <si>
    <t>岗位成绩排名</t>
  </si>
  <si>
    <t>钟有芳</t>
  </si>
  <si>
    <t>女</t>
  </si>
  <si>
    <t>临床医师</t>
  </si>
  <si>
    <t>林先荷</t>
  </si>
  <si>
    <t>男</t>
  </si>
  <si>
    <t>王杏宝</t>
  </si>
  <si>
    <t>李照学</t>
  </si>
  <si>
    <t>吴秀芬</t>
  </si>
  <si>
    <t>高冕强</t>
  </si>
  <si>
    <t>王方喜</t>
  </si>
  <si>
    <t>庞理文</t>
  </si>
  <si>
    <t>梁怡</t>
  </si>
  <si>
    <t>陈泽冠</t>
  </si>
  <si>
    <t>施彦海</t>
  </si>
  <si>
    <t>吴美静</t>
  </si>
  <si>
    <t>王啟钧</t>
  </si>
  <si>
    <t>缺考</t>
  </si>
  <si>
    <t>钟柳</t>
  </si>
  <si>
    <t>江峰灿</t>
  </si>
  <si>
    <t>超声医师</t>
  </si>
  <si>
    <t>严树武</t>
  </si>
  <si>
    <t>陈碧雪</t>
  </si>
  <si>
    <t>管千逸</t>
  </si>
  <si>
    <t>王翠</t>
  </si>
  <si>
    <t>邢杨惠</t>
  </si>
  <si>
    <t>梁杰</t>
  </si>
  <si>
    <t>放射医师</t>
  </si>
  <si>
    <t>黄良盛</t>
  </si>
  <si>
    <t>放射技师</t>
  </si>
  <si>
    <t>梁文爱</t>
  </si>
  <si>
    <t>护理师</t>
  </si>
  <si>
    <t>卢霓霓</t>
  </si>
  <si>
    <t>张小阳</t>
  </si>
  <si>
    <t>黎雯</t>
  </si>
  <si>
    <t>王会雅</t>
  </si>
  <si>
    <t>林玉雯</t>
  </si>
  <si>
    <t>符阳萍</t>
  </si>
  <si>
    <t>卓丽娇</t>
  </si>
  <si>
    <t>陈金凤</t>
  </si>
  <si>
    <t>陈蓉</t>
  </si>
  <si>
    <t>符丽英</t>
  </si>
  <si>
    <t>黄慈苗</t>
  </si>
  <si>
    <t>财务科职员</t>
  </si>
  <si>
    <t>梁胜军</t>
  </si>
  <si>
    <t>后勤管理职员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</si>
</sst>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3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" xfId="49"/>
    <cellStyle name="常规 20" xfId="50"/>
    <cellStyle name="常规_2015年公开招聘事业单位工作人员考试报名登记表、准考证（其他事业）_琼海市2016年公开招聘事业单位工作人员考试报名登记表（其他事业单位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12" sqref="K12"/>
    </sheetView>
  </sheetViews>
  <sheetFormatPr defaultColWidth="9" defaultRowHeight="13.5"/>
  <cols>
    <col min="1" max="1" width="10.0666666666667" customWidth="1"/>
    <col min="2" max="2" width="13.85" customWidth="1"/>
    <col min="3" max="3" width="13.3166666666667" customWidth="1"/>
    <col min="4" max="4" width="16.25" customWidth="1"/>
    <col min="5" max="5" width="10.425" customWidth="1"/>
    <col min="6" max="6" width="10.5" customWidth="1"/>
    <col min="7" max="7" width="12.875" customWidth="1"/>
    <col min="8" max="8" width="10.75" customWidth="1"/>
    <col min="9" max="9" width="10.5" customWidth="1"/>
    <col min="10" max="10" width="12" customWidth="1"/>
    <col min="11" max="11" width="12.75" customWidth="1"/>
  </cols>
  <sheetData>
    <row r="1" spans="1:2">
      <c r="A1" s="1" t="s">
        <v>0</v>
      </c>
      <c r="B1" s="1"/>
    </row>
    <row r="2" ht="27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5"/>
    </row>
    <row r="3" ht="41" customHeight="1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16" t="s">
        <v>12</v>
      </c>
    </row>
    <row r="4" ht="26" customHeight="1" spans="1:11">
      <c r="A4" s="6">
        <v>1</v>
      </c>
      <c r="B4" s="7" t="s">
        <v>13</v>
      </c>
      <c r="C4" s="6" t="s">
        <v>14</v>
      </c>
      <c r="D4" s="6" t="s">
        <v>15</v>
      </c>
      <c r="E4" s="6">
        <v>10</v>
      </c>
      <c r="F4" s="7">
        <v>71</v>
      </c>
      <c r="G4" s="6">
        <f t="shared" ref="G4:G38" si="0">F4*0.6</f>
        <v>42.6</v>
      </c>
      <c r="H4" s="8">
        <v>84.67</v>
      </c>
      <c r="I4" s="8">
        <f t="shared" ref="I4:I15" si="1">H4*0.4</f>
        <v>33.868</v>
      </c>
      <c r="J4" s="8">
        <f t="shared" ref="J4:J38" si="2">G4+I4</f>
        <v>76.468</v>
      </c>
      <c r="K4" s="6">
        <v>1</v>
      </c>
    </row>
    <row r="5" ht="26" customHeight="1" spans="1:11">
      <c r="A5" s="6">
        <v>2</v>
      </c>
      <c r="B5" s="7" t="s">
        <v>16</v>
      </c>
      <c r="C5" s="6" t="s">
        <v>17</v>
      </c>
      <c r="D5" s="6" t="s">
        <v>15</v>
      </c>
      <c r="E5" s="6"/>
      <c r="F5" s="9">
        <v>72</v>
      </c>
      <c r="G5" s="6">
        <f t="shared" si="0"/>
        <v>43.2</v>
      </c>
      <c r="H5" s="8">
        <v>71.33</v>
      </c>
      <c r="I5" s="8">
        <f t="shared" si="1"/>
        <v>28.532</v>
      </c>
      <c r="J5" s="8">
        <f t="shared" si="2"/>
        <v>71.732</v>
      </c>
      <c r="K5" s="6">
        <v>2</v>
      </c>
    </row>
    <row r="6" ht="26" customHeight="1" spans="1:11">
      <c r="A6" s="6">
        <v>3</v>
      </c>
      <c r="B6" s="7" t="s">
        <v>18</v>
      </c>
      <c r="C6" s="6" t="s">
        <v>17</v>
      </c>
      <c r="D6" s="6" t="s">
        <v>15</v>
      </c>
      <c r="E6" s="6"/>
      <c r="F6" s="7">
        <v>66</v>
      </c>
      <c r="G6" s="6">
        <f t="shared" si="0"/>
        <v>39.6</v>
      </c>
      <c r="H6" s="8">
        <v>78.33</v>
      </c>
      <c r="I6" s="8">
        <f t="shared" si="1"/>
        <v>31.332</v>
      </c>
      <c r="J6" s="8">
        <f t="shared" si="2"/>
        <v>70.932</v>
      </c>
      <c r="K6" s="6">
        <v>3</v>
      </c>
    </row>
    <row r="7" ht="26" customHeight="1" spans="1:11">
      <c r="A7" s="6">
        <v>4</v>
      </c>
      <c r="B7" s="7" t="s">
        <v>19</v>
      </c>
      <c r="C7" s="6" t="s">
        <v>17</v>
      </c>
      <c r="D7" s="6" t="s">
        <v>15</v>
      </c>
      <c r="E7" s="6"/>
      <c r="F7" s="9">
        <v>56</v>
      </c>
      <c r="G7" s="6">
        <f t="shared" si="0"/>
        <v>33.6</v>
      </c>
      <c r="H7" s="8">
        <v>88.67</v>
      </c>
      <c r="I7" s="8">
        <f t="shared" si="1"/>
        <v>35.468</v>
      </c>
      <c r="J7" s="8">
        <f t="shared" si="2"/>
        <v>69.068</v>
      </c>
      <c r="K7" s="6">
        <v>4</v>
      </c>
    </row>
    <row r="8" ht="26" customHeight="1" spans="1:11">
      <c r="A8" s="6">
        <v>5</v>
      </c>
      <c r="B8" s="7" t="s">
        <v>20</v>
      </c>
      <c r="C8" s="6" t="s">
        <v>14</v>
      </c>
      <c r="D8" s="6" t="s">
        <v>15</v>
      </c>
      <c r="E8" s="6"/>
      <c r="F8" s="9">
        <v>61</v>
      </c>
      <c r="G8" s="6">
        <f t="shared" si="0"/>
        <v>36.6</v>
      </c>
      <c r="H8" s="9">
        <v>78</v>
      </c>
      <c r="I8" s="6">
        <f t="shared" si="1"/>
        <v>31.2</v>
      </c>
      <c r="J8" s="6">
        <f t="shared" si="2"/>
        <v>67.8</v>
      </c>
      <c r="K8" s="6">
        <v>5</v>
      </c>
    </row>
    <row r="9" ht="26" customHeight="1" spans="1:11">
      <c r="A9" s="6">
        <v>6</v>
      </c>
      <c r="B9" s="7" t="s">
        <v>21</v>
      </c>
      <c r="C9" s="6" t="s">
        <v>17</v>
      </c>
      <c r="D9" s="6" t="s">
        <v>15</v>
      </c>
      <c r="E9" s="6"/>
      <c r="F9" s="9">
        <v>63</v>
      </c>
      <c r="G9" s="6">
        <f t="shared" si="0"/>
        <v>37.8</v>
      </c>
      <c r="H9" s="8">
        <v>69.67</v>
      </c>
      <c r="I9" s="8">
        <f t="shared" si="1"/>
        <v>27.868</v>
      </c>
      <c r="J9" s="8">
        <f t="shared" si="2"/>
        <v>65.668</v>
      </c>
      <c r="K9" s="6">
        <v>6</v>
      </c>
    </row>
    <row r="10" ht="26" customHeight="1" spans="1:11">
      <c r="A10" s="6">
        <v>7</v>
      </c>
      <c r="B10" s="7" t="s">
        <v>22</v>
      </c>
      <c r="C10" s="6" t="s">
        <v>17</v>
      </c>
      <c r="D10" s="6" t="s">
        <v>15</v>
      </c>
      <c r="E10" s="6"/>
      <c r="F10" s="9">
        <v>58</v>
      </c>
      <c r="G10" s="6">
        <f t="shared" si="0"/>
        <v>34.8</v>
      </c>
      <c r="H10" s="8">
        <v>76.67</v>
      </c>
      <c r="I10" s="8">
        <f t="shared" si="1"/>
        <v>30.668</v>
      </c>
      <c r="J10" s="8">
        <f t="shared" si="2"/>
        <v>65.468</v>
      </c>
      <c r="K10" s="6">
        <v>7</v>
      </c>
    </row>
    <row r="11" ht="26" customHeight="1" spans="1:11">
      <c r="A11" s="6">
        <v>8</v>
      </c>
      <c r="B11" s="7" t="s">
        <v>23</v>
      </c>
      <c r="C11" s="6" t="s">
        <v>17</v>
      </c>
      <c r="D11" s="6" t="s">
        <v>15</v>
      </c>
      <c r="E11" s="6"/>
      <c r="F11" s="9">
        <v>59</v>
      </c>
      <c r="G11" s="6">
        <f t="shared" si="0"/>
        <v>35.4</v>
      </c>
      <c r="H11" s="9">
        <v>75</v>
      </c>
      <c r="I11" s="9">
        <f t="shared" si="1"/>
        <v>30</v>
      </c>
      <c r="J11" s="6">
        <f t="shared" si="2"/>
        <v>65.4</v>
      </c>
      <c r="K11" s="6">
        <v>8</v>
      </c>
    </row>
    <row r="12" ht="26" customHeight="1" spans="1:11">
      <c r="A12" s="6">
        <v>9</v>
      </c>
      <c r="B12" s="7" t="s">
        <v>24</v>
      </c>
      <c r="C12" s="6" t="s">
        <v>14</v>
      </c>
      <c r="D12" s="6" t="s">
        <v>15</v>
      </c>
      <c r="E12" s="6"/>
      <c r="F12" s="9">
        <v>57</v>
      </c>
      <c r="G12" s="6">
        <f t="shared" si="0"/>
        <v>34.2</v>
      </c>
      <c r="H12" s="9">
        <v>78</v>
      </c>
      <c r="I12" s="6">
        <f t="shared" si="1"/>
        <v>31.2</v>
      </c>
      <c r="J12" s="6">
        <f t="shared" si="2"/>
        <v>65.4</v>
      </c>
      <c r="K12" s="6">
        <v>9</v>
      </c>
    </row>
    <row r="13" ht="26" customHeight="1" spans="1:11">
      <c r="A13" s="6">
        <v>10</v>
      </c>
      <c r="B13" s="7" t="s">
        <v>25</v>
      </c>
      <c r="C13" s="6" t="s">
        <v>17</v>
      </c>
      <c r="D13" s="6" t="s">
        <v>15</v>
      </c>
      <c r="E13" s="6"/>
      <c r="F13" s="9">
        <v>60</v>
      </c>
      <c r="G13" s="6">
        <f t="shared" si="0"/>
        <v>36</v>
      </c>
      <c r="H13" s="8">
        <v>70.33</v>
      </c>
      <c r="I13" s="8">
        <f t="shared" si="1"/>
        <v>28.132</v>
      </c>
      <c r="J13" s="8">
        <f t="shared" si="2"/>
        <v>64.132</v>
      </c>
      <c r="K13" s="6">
        <v>10</v>
      </c>
    </row>
    <row r="14" ht="26" customHeight="1" spans="1:11">
      <c r="A14" s="6">
        <v>11</v>
      </c>
      <c r="B14" s="7" t="s">
        <v>26</v>
      </c>
      <c r="C14" s="6" t="s">
        <v>17</v>
      </c>
      <c r="D14" s="6" t="s">
        <v>15</v>
      </c>
      <c r="E14" s="6"/>
      <c r="F14" s="9">
        <v>54</v>
      </c>
      <c r="G14" s="6">
        <f t="shared" si="0"/>
        <v>32.4</v>
      </c>
      <c r="H14" s="8">
        <v>78.67</v>
      </c>
      <c r="I14" s="8">
        <f t="shared" si="1"/>
        <v>31.468</v>
      </c>
      <c r="J14" s="8">
        <f t="shared" si="2"/>
        <v>63.868</v>
      </c>
      <c r="K14" s="6">
        <v>11</v>
      </c>
    </row>
    <row r="15" ht="26" customHeight="1" spans="1:11">
      <c r="A15" s="6">
        <v>12</v>
      </c>
      <c r="B15" s="7" t="s">
        <v>27</v>
      </c>
      <c r="C15" s="6" t="s">
        <v>14</v>
      </c>
      <c r="D15" s="6" t="s">
        <v>15</v>
      </c>
      <c r="E15" s="6"/>
      <c r="F15" s="9">
        <v>58</v>
      </c>
      <c r="G15" s="6">
        <f t="shared" si="0"/>
        <v>34.8</v>
      </c>
      <c r="H15" s="8">
        <v>72.33</v>
      </c>
      <c r="I15" s="8">
        <f t="shared" si="1"/>
        <v>28.932</v>
      </c>
      <c r="J15" s="8">
        <f t="shared" si="2"/>
        <v>63.732</v>
      </c>
      <c r="K15" s="6">
        <v>12</v>
      </c>
    </row>
    <row r="16" ht="26" customHeight="1" spans="1:11">
      <c r="A16" s="6">
        <v>13</v>
      </c>
      <c r="B16" s="7" t="s">
        <v>28</v>
      </c>
      <c r="C16" s="6" t="s">
        <v>17</v>
      </c>
      <c r="D16" s="6" t="s">
        <v>15</v>
      </c>
      <c r="E16" s="6"/>
      <c r="F16" s="9">
        <v>59</v>
      </c>
      <c r="G16" s="6">
        <f t="shared" si="0"/>
        <v>35.4</v>
      </c>
      <c r="H16" s="8" t="s">
        <v>29</v>
      </c>
      <c r="I16" s="9">
        <v>0</v>
      </c>
      <c r="J16" s="6">
        <f t="shared" si="2"/>
        <v>35.4</v>
      </c>
      <c r="K16" s="6">
        <v>13</v>
      </c>
    </row>
    <row r="17" ht="26" customHeight="1" spans="1:11">
      <c r="A17" s="6">
        <v>14</v>
      </c>
      <c r="B17" s="7" t="s">
        <v>30</v>
      </c>
      <c r="C17" s="6" t="s">
        <v>14</v>
      </c>
      <c r="D17" s="6" t="s">
        <v>15</v>
      </c>
      <c r="E17" s="6"/>
      <c r="F17" s="9">
        <v>54</v>
      </c>
      <c r="G17" s="6">
        <f t="shared" si="0"/>
        <v>32.4</v>
      </c>
      <c r="H17" s="8" t="s">
        <v>29</v>
      </c>
      <c r="I17" s="9">
        <v>0</v>
      </c>
      <c r="J17" s="6">
        <f t="shared" si="2"/>
        <v>32.4</v>
      </c>
      <c r="K17" s="6">
        <v>14</v>
      </c>
    </row>
    <row r="18" ht="26" customHeight="1" spans="1:11">
      <c r="A18" s="6">
        <v>15</v>
      </c>
      <c r="B18" s="10" t="s">
        <v>31</v>
      </c>
      <c r="C18" s="6" t="s">
        <v>17</v>
      </c>
      <c r="D18" s="6" t="s">
        <v>32</v>
      </c>
      <c r="E18" s="6">
        <v>5</v>
      </c>
      <c r="F18" s="11">
        <v>70</v>
      </c>
      <c r="G18" s="6">
        <f t="shared" si="0"/>
        <v>42</v>
      </c>
      <c r="H18" s="8">
        <v>75.67</v>
      </c>
      <c r="I18" s="8">
        <f>H18*0.4</f>
        <v>30.268</v>
      </c>
      <c r="J18" s="8">
        <f t="shared" si="2"/>
        <v>72.268</v>
      </c>
      <c r="K18" s="6">
        <v>1</v>
      </c>
    </row>
    <row r="19" ht="26" customHeight="1" spans="1:11">
      <c r="A19" s="6">
        <v>16</v>
      </c>
      <c r="B19" s="10" t="s">
        <v>33</v>
      </c>
      <c r="C19" s="6" t="s">
        <v>17</v>
      </c>
      <c r="D19" s="6" t="s">
        <v>32</v>
      </c>
      <c r="E19" s="6"/>
      <c r="F19" s="11">
        <v>66</v>
      </c>
      <c r="G19" s="6">
        <f t="shared" si="0"/>
        <v>39.6</v>
      </c>
      <c r="H19" s="9">
        <v>80</v>
      </c>
      <c r="I19" s="9">
        <f>H19*0.4</f>
        <v>32</v>
      </c>
      <c r="J19" s="6">
        <f t="shared" si="2"/>
        <v>71.6</v>
      </c>
      <c r="K19" s="6">
        <v>2</v>
      </c>
    </row>
    <row r="20" ht="26" customHeight="1" spans="1:11">
      <c r="A20" s="6">
        <v>17</v>
      </c>
      <c r="B20" s="10" t="s">
        <v>34</v>
      </c>
      <c r="C20" s="6" t="s">
        <v>14</v>
      </c>
      <c r="D20" s="6" t="s">
        <v>32</v>
      </c>
      <c r="E20" s="6"/>
      <c r="F20" s="11">
        <v>68</v>
      </c>
      <c r="G20" s="6">
        <f t="shared" si="0"/>
        <v>40.8</v>
      </c>
      <c r="H20" s="8">
        <v>73.67</v>
      </c>
      <c r="I20" s="8">
        <f>H20*0.4</f>
        <v>29.468</v>
      </c>
      <c r="J20" s="8">
        <f t="shared" si="2"/>
        <v>70.268</v>
      </c>
      <c r="K20" s="6">
        <v>3</v>
      </c>
    </row>
    <row r="21" ht="26" customHeight="1" spans="1:11">
      <c r="A21" s="6">
        <v>18</v>
      </c>
      <c r="B21" s="10" t="s">
        <v>35</v>
      </c>
      <c r="C21" s="6" t="s">
        <v>14</v>
      </c>
      <c r="D21" s="6" t="s">
        <v>32</v>
      </c>
      <c r="E21" s="6"/>
      <c r="F21" s="11">
        <v>66</v>
      </c>
      <c r="G21" s="6">
        <f t="shared" si="0"/>
        <v>39.6</v>
      </c>
      <c r="H21" s="9">
        <v>74</v>
      </c>
      <c r="I21" s="8">
        <f>H21*0.4</f>
        <v>29.6</v>
      </c>
      <c r="J21" s="6">
        <f t="shared" si="2"/>
        <v>69.2</v>
      </c>
      <c r="K21" s="6">
        <v>4</v>
      </c>
    </row>
    <row r="22" ht="26" customHeight="1" spans="1:11">
      <c r="A22" s="6">
        <v>19</v>
      </c>
      <c r="B22" s="10" t="s">
        <v>36</v>
      </c>
      <c r="C22" s="6" t="s">
        <v>14</v>
      </c>
      <c r="D22" s="6" t="s">
        <v>32</v>
      </c>
      <c r="E22" s="6"/>
      <c r="F22" s="11">
        <v>64</v>
      </c>
      <c r="G22" s="6">
        <f t="shared" si="0"/>
        <v>38.4</v>
      </c>
      <c r="H22" s="8">
        <v>75.33</v>
      </c>
      <c r="I22" s="8">
        <f>H22*0.4</f>
        <v>30.132</v>
      </c>
      <c r="J22" s="8">
        <f t="shared" si="2"/>
        <v>68.532</v>
      </c>
      <c r="K22" s="6">
        <v>5</v>
      </c>
    </row>
    <row r="23" ht="26" customHeight="1" spans="1:11">
      <c r="A23" s="6">
        <v>20</v>
      </c>
      <c r="B23" s="10" t="s">
        <v>37</v>
      </c>
      <c r="C23" s="6" t="s">
        <v>14</v>
      </c>
      <c r="D23" s="6" t="s">
        <v>32</v>
      </c>
      <c r="E23" s="6"/>
      <c r="F23" s="12">
        <v>57</v>
      </c>
      <c r="G23" s="6">
        <f t="shared" si="0"/>
        <v>34.2</v>
      </c>
      <c r="H23" s="6" t="s">
        <v>29</v>
      </c>
      <c r="I23" s="9">
        <v>0</v>
      </c>
      <c r="J23" s="6">
        <f t="shared" si="2"/>
        <v>34.2</v>
      </c>
      <c r="K23" s="6">
        <v>6</v>
      </c>
    </row>
    <row r="24" ht="26" customHeight="1" spans="1:11">
      <c r="A24" s="6">
        <v>21</v>
      </c>
      <c r="B24" s="10" t="s">
        <v>38</v>
      </c>
      <c r="C24" s="6" t="s">
        <v>17</v>
      </c>
      <c r="D24" s="6" t="s">
        <v>39</v>
      </c>
      <c r="E24" s="6">
        <v>1</v>
      </c>
      <c r="F24" s="11">
        <v>55</v>
      </c>
      <c r="G24" s="6">
        <f t="shared" si="0"/>
        <v>33</v>
      </c>
      <c r="H24" s="8">
        <v>78.67</v>
      </c>
      <c r="I24" s="8">
        <f t="shared" ref="I24:I38" si="3">H24*0.4</f>
        <v>31.468</v>
      </c>
      <c r="J24" s="8">
        <f t="shared" si="2"/>
        <v>64.468</v>
      </c>
      <c r="K24" s="6">
        <v>1</v>
      </c>
    </row>
    <row r="25" ht="26" customHeight="1" spans="1:11">
      <c r="A25" s="6">
        <v>22</v>
      </c>
      <c r="B25" s="10" t="s">
        <v>40</v>
      </c>
      <c r="C25" s="6" t="s">
        <v>17</v>
      </c>
      <c r="D25" s="6" t="s">
        <v>41</v>
      </c>
      <c r="E25" s="6">
        <v>1</v>
      </c>
      <c r="F25" s="13">
        <v>71.5</v>
      </c>
      <c r="G25" s="6">
        <f t="shared" si="0"/>
        <v>42.9</v>
      </c>
      <c r="H25" s="8">
        <v>71.33</v>
      </c>
      <c r="I25" s="8">
        <f t="shared" si="3"/>
        <v>28.532</v>
      </c>
      <c r="J25" s="8">
        <f t="shared" si="2"/>
        <v>71.432</v>
      </c>
      <c r="K25" s="6">
        <v>1</v>
      </c>
    </row>
    <row r="26" ht="26" customHeight="1" spans="1:11">
      <c r="A26" s="6">
        <v>23</v>
      </c>
      <c r="B26" s="7" t="s">
        <v>42</v>
      </c>
      <c r="C26" s="6" t="s">
        <v>14</v>
      </c>
      <c r="D26" s="6" t="s">
        <v>43</v>
      </c>
      <c r="E26" s="6">
        <v>6</v>
      </c>
      <c r="F26" s="6">
        <v>57.5</v>
      </c>
      <c r="G26" s="6">
        <f t="shared" si="0"/>
        <v>34.5</v>
      </c>
      <c r="H26" s="8">
        <v>81.67</v>
      </c>
      <c r="I26" s="8">
        <f t="shared" si="3"/>
        <v>32.668</v>
      </c>
      <c r="J26" s="8">
        <f t="shared" si="2"/>
        <v>67.168</v>
      </c>
      <c r="K26" s="6">
        <v>1</v>
      </c>
    </row>
    <row r="27" ht="26" customHeight="1" spans="1:11">
      <c r="A27" s="6">
        <v>24</v>
      </c>
      <c r="B27" s="7" t="s">
        <v>44</v>
      </c>
      <c r="C27" s="6" t="s">
        <v>14</v>
      </c>
      <c r="D27" s="6" t="s">
        <v>43</v>
      </c>
      <c r="E27" s="6"/>
      <c r="F27" s="14">
        <v>58</v>
      </c>
      <c r="G27" s="6">
        <f t="shared" si="0"/>
        <v>34.8</v>
      </c>
      <c r="H27" s="8">
        <v>80.67</v>
      </c>
      <c r="I27" s="8">
        <f t="shared" si="3"/>
        <v>32.268</v>
      </c>
      <c r="J27" s="8">
        <f t="shared" si="2"/>
        <v>67.068</v>
      </c>
      <c r="K27" s="6">
        <v>2</v>
      </c>
    </row>
    <row r="28" ht="26" customHeight="1" spans="1:11">
      <c r="A28" s="6">
        <v>25</v>
      </c>
      <c r="B28" s="7" t="s">
        <v>45</v>
      </c>
      <c r="C28" s="6" t="s">
        <v>14</v>
      </c>
      <c r="D28" s="6" t="s">
        <v>43</v>
      </c>
      <c r="E28" s="6"/>
      <c r="F28" s="6">
        <v>54.5</v>
      </c>
      <c r="G28" s="6">
        <f t="shared" si="0"/>
        <v>32.7</v>
      </c>
      <c r="H28" s="8">
        <v>84.67</v>
      </c>
      <c r="I28" s="8">
        <f t="shared" si="3"/>
        <v>33.868</v>
      </c>
      <c r="J28" s="8">
        <f t="shared" si="2"/>
        <v>66.568</v>
      </c>
      <c r="K28" s="6">
        <v>3</v>
      </c>
    </row>
    <row r="29" ht="26" customHeight="1" spans="1:11">
      <c r="A29" s="6">
        <v>26</v>
      </c>
      <c r="B29" s="7" t="s">
        <v>46</v>
      </c>
      <c r="C29" s="6" t="s">
        <v>14</v>
      </c>
      <c r="D29" s="6" t="s">
        <v>43</v>
      </c>
      <c r="E29" s="6"/>
      <c r="F29" s="6">
        <v>55.5</v>
      </c>
      <c r="G29" s="6">
        <f t="shared" si="0"/>
        <v>33.3</v>
      </c>
      <c r="H29" s="8">
        <v>80.67</v>
      </c>
      <c r="I29" s="8">
        <f t="shared" si="3"/>
        <v>32.268</v>
      </c>
      <c r="J29" s="8">
        <f t="shared" si="2"/>
        <v>65.568</v>
      </c>
      <c r="K29" s="6">
        <v>4</v>
      </c>
    </row>
    <row r="30" ht="26" customHeight="1" spans="1:11">
      <c r="A30" s="6">
        <v>27</v>
      </c>
      <c r="B30" s="7" t="s">
        <v>47</v>
      </c>
      <c r="C30" s="6" t="s">
        <v>14</v>
      </c>
      <c r="D30" s="6" t="s">
        <v>43</v>
      </c>
      <c r="E30" s="6"/>
      <c r="F30" s="6">
        <v>54.5</v>
      </c>
      <c r="G30" s="6">
        <f t="shared" si="0"/>
        <v>32.7</v>
      </c>
      <c r="H30" s="8">
        <v>78.33</v>
      </c>
      <c r="I30" s="8">
        <f t="shared" si="3"/>
        <v>31.332</v>
      </c>
      <c r="J30" s="8">
        <f t="shared" si="2"/>
        <v>64.032</v>
      </c>
      <c r="K30" s="6">
        <v>5</v>
      </c>
    </row>
    <row r="31" ht="26" customHeight="1" spans="1:11">
      <c r="A31" s="6">
        <v>28</v>
      </c>
      <c r="B31" s="7" t="s">
        <v>48</v>
      </c>
      <c r="C31" s="6" t="s">
        <v>14</v>
      </c>
      <c r="D31" s="6" t="s">
        <v>43</v>
      </c>
      <c r="E31" s="6"/>
      <c r="F31" s="6">
        <v>54.5</v>
      </c>
      <c r="G31" s="6">
        <f t="shared" si="0"/>
        <v>32.7</v>
      </c>
      <c r="H31" s="8">
        <v>77.67</v>
      </c>
      <c r="I31" s="8">
        <f t="shared" si="3"/>
        <v>31.068</v>
      </c>
      <c r="J31" s="8">
        <f t="shared" si="2"/>
        <v>63.768</v>
      </c>
      <c r="K31" s="6">
        <v>6</v>
      </c>
    </row>
    <row r="32" ht="26" customHeight="1" spans="1:11">
      <c r="A32" s="6">
        <v>29</v>
      </c>
      <c r="B32" s="7" t="s">
        <v>49</v>
      </c>
      <c r="C32" s="6" t="s">
        <v>14</v>
      </c>
      <c r="D32" s="6" t="s">
        <v>43</v>
      </c>
      <c r="E32" s="6"/>
      <c r="F32" s="6">
        <v>58.5</v>
      </c>
      <c r="G32" s="6">
        <f t="shared" si="0"/>
        <v>35.1</v>
      </c>
      <c r="H32" s="12">
        <v>69</v>
      </c>
      <c r="I32" s="6">
        <f t="shared" si="3"/>
        <v>27.6</v>
      </c>
      <c r="J32" s="6">
        <f t="shared" si="2"/>
        <v>62.7</v>
      </c>
      <c r="K32" s="6">
        <v>7</v>
      </c>
    </row>
    <row r="33" ht="26" customHeight="1" spans="1:11">
      <c r="A33" s="6">
        <v>30</v>
      </c>
      <c r="B33" s="7" t="s">
        <v>50</v>
      </c>
      <c r="C33" s="6" t="s">
        <v>14</v>
      </c>
      <c r="D33" s="6" t="s">
        <v>43</v>
      </c>
      <c r="E33" s="6"/>
      <c r="F33" s="14">
        <v>57</v>
      </c>
      <c r="G33" s="6">
        <f t="shared" si="0"/>
        <v>34.2</v>
      </c>
      <c r="H33" s="11">
        <v>70</v>
      </c>
      <c r="I33" s="11">
        <f t="shared" si="3"/>
        <v>28</v>
      </c>
      <c r="J33" s="6">
        <f t="shared" si="2"/>
        <v>62.2</v>
      </c>
      <c r="K33" s="6">
        <v>8</v>
      </c>
    </row>
    <row r="34" ht="26" customHeight="1" spans="1:11">
      <c r="A34" s="6">
        <v>31</v>
      </c>
      <c r="B34" s="7" t="s">
        <v>51</v>
      </c>
      <c r="C34" s="6" t="s">
        <v>14</v>
      </c>
      <c r="D34" s="6" t="s">
        <v>43</v>
      </c>
      <c r="E34" s="6"/>
      <c r="F34" s="14">
        <v>58</v>
      </c>
      <c r="G34" s="6">
        <f t="shared" si="0"/>
        <v>34.8</v>
      </c>
      <c r="H34" s="8">
        <v>66.67</v>
      </c>
      <c r="I34" s="8">
        <f t="shared" si="3"/>
        <v>26.668</v>
      </c>
      <c r="J34" s="8">
        <f t="shared" si="2"/>
        <v>61.468</v>
      </c>
      <c r="K34" s="6">
        <v>9</v>
      </c>
    </row>
    <row r="35" ht="26" customHeight="1" spans="1:11">
      <c r="A35" s="6">
        <v>32</v>
      </c>
      <c r="B35" s="7" t="s">
        <v>52</v>
      </c>
      <c r="C35" s="6" t="s">
        <v>14</v>
      </c>
      <c r="D35" s="6" t="s">
        <v>43</v>
      </c>
      <c r="E35" s="6"/>
      <c r="F35" s="6">
        <v>53.5</v>
      </c>
      <c r="G35" s="6">
        <f t="shared" si="0"/>
        <v>32.1</v>
      </c>
      <c r="H35" s="8">
        <v>69.33</v>
      </c>
      <c r="I35" s="8">
        <f t="shared" si="3"/>
        <v>27.732</v>
      </c>
      <c r="J35" s="8">
        <f t="shared" si="2"/>
        <v>59.832</v>
      </c>
      <c r="K35" s="6">
        <v>10</v>
      </c>
    </row>
    <row r="36" ht="26" customHeight="1" spans="1:11">
      <c r="A36" s="6">
        <v>33</v>
      </c>
      <c r="B36" s="7" t="s">
        <v>53</v>
      </c>
      <c r="C36" s="6" t="s">
        <v>14</v>
      </c>
      <c r="D36" s="6" t="s">
        <v>43</v>
      </c>
      <c r="E36" s="6"/>
      <c r="F36" s="14">
        <v>55</v>
      </c>
      <c r="G36" s="14">
        <f t="shared" si="0"/>
        <v>33</v>
      </c>
      <c r="H36" s="8">
        <v>61.67</v>
      </c>
      <c r="I36" s="8">
        <f t="shared" si="3"/>
        <v>24.668</v>
      </c>
      <c r="J36" s="8">
        <f t="shared" si="2"/>
        <v>57.668</v>
      </c>
      <c r="K36" s="6">
        <v>11</v>
      </c>
    </row>
    <row r="37" ht="26" customHeight="1" spans="1:11">
      <c r="A37" s="6">
        <v>34</v>
      </c>
      <c r="B37" s="10" t="s">
        <v>54</v>
      </c>
      <c r="C37" s="6" t="s">
        <v>14</v>
      </c>
      <c r="D37" s="6" t="s">
        <v>55</v>
      </c>
      <c r="E37" s="6">
        <v>1</v>
      </c>
      <c r="F37" s="11">
        <v>65</v>
      </c>
      <c r="G37" s="14">
        <f t="shared" si="0"/>
        <v>39</v>
      </c>
      <c r="H37" s="6">
        <v>80.67</v>
      </c>
      <c r="I37" s="8">
        <f t="shared" si="3"/>
        <v>32.268</v>
      </c>
      <c r="J37" s="8">
        <f t="shared" si="2"/>
        <v>71.268</v>
      </c>
      <c r="K37" s="6">
        <v>1</v>
      </c>
    </row>
    <row r="38" ht="26" customHeight="1" spans="1:11">
      <c r="A38" s="6">
        <v>35</v>
      </c>
      <c r="B38" s="10" t="s">
        <v>56</v>
      </c>
      <c r="C38" s="6" t="s">
        <v>17</v>
      </c>
      <c r="D38" s="6" t="s">
        <v>57</v>
      </c>
      <c r="E38" s="6">
        <v>1</v>
      </c>
      <c r="F38" s="11">
        <v>59</v>
      </c>
      <c r="G38" s="6">
        <f t="shared" si="0"/>
        <v>35.4</v>
      </c>
      <c r="H38" s="6">
        <v>72</v>
      </c>
      <c r="I38" s="6">
        <f t="shared" si="3"/>
        <v>28.8</v>
      </c>
      <c r="J38" s="6">
        <f t="shared" si="2"/>
        <v>64.2</v>
      </c>
      <c r="K38" s="6">
        <v>1</v>
      </c>
    </row>
  </sheetData>
  <sortState ref="A3:K16">
    <sortCondition ref="A3" descending="1"/>
  </sortState>
  <mergeCells count="5">
    <mergeCell ref="A1:B1"/>
    <mergeCell ref="A2:K2"/>
    <mergeCell ref="E4:E17"/>
    <mergeCell ref="E18:E23"/>
    <mergeCell ref="E26:E36"/>
  </mergeCells>
  <pageMargins left="0.700694444444445" right="0.590277777777778" top="0.314583333333333" bottom="0.196527777777778" header="0.2361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司贞</cp:lastModifiedBy>
  <dcterms:created xsi:type="dcterms:W3CDTF">2019-05-13T02:31:00Z</dcterms:created>
  <dcterms:modified xsi:type="dcterms:W3CDTF">2019-05-14T01:03:25Z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